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/>
  <bookViews>
    <workbookView xWindow="0" yWindow="0" windowWidth="20730" windowHeight="9735" tabRatio="849" activeTab="5"/>
  </bookViews>
  <sheets>
    <sheet name="آموزشی" sheetId="1" r:id="rId1"/>
    <sheet name="رويداد علمي" sheetId="23" r:id="rId2"/>
    <sheet name="گفتگوي علمي و تخصصي" sheetId="24" r:id="rId3"/>
    <sheet name="ارتباطات و همكاري هاي علمي" sheetId="26" r:id="rId4"/>
    <sheet name="مستندسازي" sheetId="27" r:id="rId5"/>
    <sheet name="انجمن برگزیده" sheetId="2" r:id="rId6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" i="2" l="1"/>
  <c r="C9" i="2"/>
  <c r="C7" i="2"/>
  <c r="E11" i="27" l="1"/>
  <c r="E30" i="26"/>
  <c r="E21" i="26"/>
  <c r="E13" i="26"/>
  <c r="E32" i="24"/>
  <c r="E22" i="24"/>
  <c r="E14" i="24"/>
  <c r="E30" i="23"/>
  <c r="E22" i="23"/>
  <c r="E14" i="23"/>
  <c r="E10" i="2" l="1"/>
  <c r="E33" i="24"/>
  <c r="C8" i="2" s="1"/>
  <c r="E8" i="2" s="1"/>
  <c r="E31" i="26"/>
  <c r="E31" i="23"/>
  <c r="E7" i="2" s="1"/>
  <c r="E9" i="2"/>
  <c r="E29" i="1" l="1"/>
  <c r="E21" i="1"/>
  <c r="E14" i="1"/>
  <c r="E30" i="1" s="1"/>
  <c r="C6" i="2" l="1"/>
  <c r="E6" i="2" s="1"/>
  <c r="E11" i="2" s="1"/>
</calcChain>
</file>

<file path=xl/sharedStrings.xml><?xml version="1.0" encoding="utf-8"?>
<sst xmlns="http://schemas.openxmlformats.org/spreadsheetml/2006/main" count="184" uniqueCount="113">
  <si>
    <t>رديف</t>
  </si>
  <si>
    <t>فرم داوری جشنواره ملی حرکت</t>
  </si>
  <si>
    <t>امتیاز داور</t>
  </si>
  <si>
    <t>شاخص کلان</t>
  </si>
  <si>
    <t>مجموع امتیاز ارزیابی کمی (حداکثر 30)</t>
  </si>
  <si>
    <t>شاخص</t>
  </si>
  <si>
    <t>ضریب</t>
  </si>
  <si>
    <t>امتیاز</t>
  </si>
  <si>
    <t>رويداد علمي</t>
  </si>
  <si>
    <t>گفتگوي علمي و تخصصي</t>
  </si>
  <si>
    <t>ارتباطات و همكاري هاي علمي</t>
  </si>
  <si>
    <t xml:space="preserve">فعالیت آموزشی </t>
  </si>
  <si>
    <t>برگزاري جلسات هم انديشي دانشجويي (3 امتياز)</t>
  </si>
  <si>
    <t>برگزاري ميزگرد تخصصي (3 امتياز)</t>
  </si>
  <si>
    <t>نقش استادان و خصوصاً استاد مشاور (5 امتياز)</t>
  </si>
  <si>
    <t>برگزاري جلسات آموزش نرم افزارهاي تخصصي (3 امتياز)</t>
  </si>
  <si>
    <t>برگزاري جلسات آموزش كارافريني و مهارت‌هاي بازار كار (5 امتياز)</t>
  </si>
  <si>
    <t>استقبال از برنامه‌هاي آموزشي (5 امتياز)</t>
  </si>
  <si>
    <t>برگزاري جلسات و كارگاه‌هاي در حوزه با مهارت‌هاي دانشگاهي (مطالعه، تحقيق و پژوهش) ( 3 امتیاز)</t>
  </si>
  <si>
    <t>برگزاري جلسات آموزشی رايگان (3 امتياز)</t>
  </si>
  <si>
    <t>همكاري با ديگر انجمن‌هاي علمي دانشجويي دانشگاه (2 امتياز)</t>
  </si>
  <si>
    <t>كيفيت برگزاري برنامه‌ها (5 امتیاز)</t>
  </si>
  <si>
    <t>سطح علمي استادان برنامه (5 امتیاز)</t>
  </si>
  <si>
    <r>
      <rPr>
        <b/>
        <sz val="10"/>
        <color theme="1"/>
        <rFont val="B Mitra"/>
        <charset val="178"/>
      </rPr>
      <t>ویژگی منحصر بفرد ( درصورتی‌که معیارهای فوق به آن اشاره نکرده باشد.)</t>
    </r>
    <r>
      <rPr>
        <sz val="10"/>
        <color theme="1"/>
        <rFont val="B Mitra"/>
        <charset val="178"/>
      </rPr>
      <t xml:space="preserve">
</t>
    </r>
  </si>
  <si>
    <t>استمرار برگزاري برنامه‌ها و تداوم دوره‌ها از مراحل مقدماتی تا پیشرفته (5 امتیاز)</t>
  </si>
  <si>
    <t>برگزاري نمايشگاه (4 امتیاز)</t>
  </si>
  <si>
    <t>برگزاري مسابقه (3 امتیاز)</t>
  </si>
  <si>
    <t>تنوع و تكثر برنامه‌ها (5 امتیاز)</t>
  </si>
  <si>
    <t>استقبال از برنامه‌ها (5 امتیاز)</t>
  </si>
  <si>
    <t>نقش استادان و خصوصاً استاد مشاور (5 امتیاز)</t>
  </si>
  <si>
    <t>همكاري با اتحاديه انجمن هاي علمي دانشجويي (3 امتیاز)</t>
  </si>
  <si>
    <t>استمرار برگزاري برنامه از دوره‌هاي پيشين (5 امتیاز)</t>
  </si>
  <si>
    <t>سطح علمي سخنرانان كليدي (5 امتیاز)</t>
  </si>
  <si>
    <t>همكاري گروهي و كارجمعي دانشجویی (5 امتیاز)</t>
  </si>
  <si>
    <t>همكاري گروهي و كار جمعي دانشجویی (5 امتياز)</t>
  </si>
  <si>
    <t>برگزاري كرسي آزاد‌انديشي (5 امتياز)</t>
  </si>
  <si>
    <t>برگزاري جلسات با سخنران ملي يا بين‌المللي (5 امتياز)</t>
  </si>
  <si>
    <t>همكاري با اتحاديه انجمن‌هاي علمي دانشجويي (3 امتياز)</t>
  </si>
  <si>
    <t>ارزيابي اثر گذاري و اهميت برنامه‌ها (3 امتیاز)</t>
  </si>
  <si>
    <t>استقبال از برنامه‌ها (5 امتياز)</t>
  </si>
  <si>
    <t>همكاري گروهي و كار جمعي دانشجویی (5 امتیاز)</t>
  </si>
  <si>
    <t>توجه به مسئوليت‌هاي اجتماعي (رویدادها و مناسبت‌ها، محیط زیست، مسائل ملی یا منطقه‌ای و...) (5 امتیاز)</t>
  </si>
  <si>
    <t>ارزیابی کمی و شكلي برنامه‌ها
( 30 امتیاز)</t>
  </si>
  <si>
    <t>برگزاري جلسه مشترك (3 امتياز)</t>
  </si>
  <si>
    <t>برگزاري بازديد (2 امتياز)</t>
  </si>
  <si>
    <t>استمرار همكاري از دوره‌هاي پيشين (5 امتیاز)</t>
  </si>
  <si>
    <t>جايگاه و نقش سازمان يا فرد طرف همكاري (5 امتیاز)</t>
  </si>
  <si>
    <t>ارزيابي اثر گذاري؛ اهميت و نتايج همكاري‌ها (5 امتیاز)</t>
  </si>
  <si>
    <t>كيفيت برنامه‌ها از نظر محتوا  (3 امتیاز)</t>
  </si>
  <si>
    <t>تنوع و تكثر برنامه‌ها (5 امتياز)</t>
  </si>
  <si>
    <t>كيفيت ارتباط و سطح همكاري‌ها (5 امتیاز)</t>
  </si>
  <si>
    <t>ارزیابی علمی و محتوايي برنامه‌ها
( 35 امتیاز)</t>
  </si>
  <si>
    <t>ارزيابي نقش برنامه ها در ترویج فرهنگ گفتگو تخصصي و مداراي علمي (2 امتیاز)</t>
  </si>
  <si>
    <t>ارزیابی علمی و محتوايي فعالیت‌ها
( 35 امتیاز)</t>
  </si>
  <si>
    <t>نوآوري و خلاقيت در عناوين و موضوعات برنامه‌ها (5 امتیاز)</t>
  </si>
  <si>
    <t>نوآوري و خلاقيت در شيوه برگزاري برنامه‌ها (4 امتیاز)</t>
  </si>
  <si>
    <t>پرداختن به موضوعات جديد علمي و تخصصی (6 امتیاز)</t>
  </si>
  <si>
    <t>پرداختن به موضوعات جديد علمي (6 امتیاز)</t>
  </si>
  <si>
    <t>نو‌آوري و خلاقيت در عناوين برنامه‌ها (5 امتیاز)</t>
  </si>
  <si>
    <t>نو‌آوري و خلاقيت در شيوه برگزاري برنامه‌ها (4 امتیاز)</t>
  </si>
  <si>
    <t>پرداختن به چالش‌هاي مهم علمي در رشته تخصصي (3 امتیاز)</t>
  </si>
  <si>
    <t>مستندسازي</t>
  </si>
  <si>
    <t xml:space="preserve">ارزیابی داور </t>
  </si>
  <si>
    <t>جمع امتياز (از 100)</t>
  </si>
  <si>
    <t>پرداختن به چالش‌هاي مهم صنعت يا جامعه در رشته تخصصي (6 امتیاز)</t>
  </si>
  <si>
    <t>مجموع امتياز ارزيابي علمي(حداكثر 35)</t>
  </si>
  <si>
    <t>جمعبندی داوری انجمن برتر</t>
  </si>
  <si>
    <t>داور محترم لطفا در فرم داوري مربوط به این حوزه رقابتي، کلیه شيت ها را امتيازدهي فرماييد.</t>
  </si>
  <si>
    <t>ارزيابي گزارش و شیوه مستندسازي(50 امتياز)</t>
  </si>
  <si>
    <t xml:space="preserve">مجموع امتياز ارزيابي مستندسازي(حداكثر 50) </t>
  </si>
  <si>
    <t>جامعیت گزارش با توجه به شاخص‌های داوری (15 امتیاز)</t>
  </si>
  <si>
    <t>استفاده مناسب از تصاویر گویا (10 امتیاز)</t>
  </si>
  <si>
    <t>صفحه آرایی و طراحی مناسب گزارش (9 امتیاز)</t>
  </si>
  <si>
    <t>ویراستاری مناسب، متن شیوا و روان و رعایت خط و دستور زبان (9 امتیاز)</t>
  </si>
  <si>
    <t>انتشار خبر برنامه‌ها در سایت، خبرگزاری‌ها و ... (7 امتیاز)</t>
  </si>
  <si>
    <t>تنوع و تكثر برنامه‌هاي آموزشي (5 امتياز)</t>
  </si>
  <si>
    <t>بهره‌مندی از استادان بیرون دانشگاه (بخش صنعت یا دیگر فضاهای کسب و کار) (6 امتیاز)</t>
  </si>
  <si>
    <t>برگزاري برنامه‌هاي ملي يا بين‌المللي (6 امتياز)</t>
  </si>
  <si>
    <t>برگزاري برنامه‌هاي استاني يا منطقه‌اي (4 امتياز)</t>
  </si>
  <si>
    <t>مجموع امتیاز ارزیابی کمی (حداکثر 35)</t>
  </si>
  <si>
    <t>ارزیابی کمی و شكلي فعالیت‌ها
( 35 امتیاز)</t>
  </si>
  <si>
    <t>همكاري با انجمن علمي استادان (5 امتياز)</t>
  </si>
  <si>
    <t>همكاري با ديگر انجمن‌هاي علمي دانشجويي دانشگاه (3 امتياز)</t>
  </si>
  <si>
    <t>برگزاري برنامه مشترك و با همكاري نهادها و سازمان‌هاي تخصصي برون‌دانشگاهي(7 امتياز)</t>
  </si>
  <si>
    <t>ارزيابي ميزان مشاركت و کیفیت همکاری‌ها  
(30 امتیاز)‌</t>
  </si>
  <si>
    <t>مجموع امتياز ارزيابي مشاركت (حداكثر 30)</t>
  </si>
  <si>
    <t>جمع کل امتیاز (از 100)</t>
  </si>
  <si>
    <t>برگزاري سمينار (4 امتیاز)</t>
  </si>
  <si>
    <t>برگزاري بزرگداشت (3 امتیاز)</t>
  </si>
  <si>
    <t>برگزاري كنفرانس (6 امتیاز)</t>
  </si>
  <si>
    <t>ارزیابی کمی و شكلي برنامه‌ها
(35 امتیاز)</t>
  </si>
  <si>
    <t>همكاري با انجمن علمي استادان (5 امتیاز)</t>
  </si>
  <si>
    <t>برگزاري برنامه بصورت مشترك و با همكاري نهادها و سازمان‌هاي تخصصي برون دانشگاهي (5 امتیاز)</t>
  </si>
  <si>
    <t>همكاري با ديگر انجمن هاي علمي دانشجويي دانشگاه (2 امتیاز)</t>
  </si>
  <si>
    <t>ارزيابي ميزان مشاركت و کیفیت همكاري‌ها
(30 امتیاز)</t>
  </si>
  <si>
    <t>تنوع و تكثر برنامه‌هاي گفتگو محور (5 امتياز)</t>
  </si>
  <si>
    <t>برگزاري مناظره‌هاي علمي (4 امتياز)</t>
  </si>
  <si>
    <t>ارزیابی کمی و شكلي برنامه‌ها
( 35 امتیاز)</t>
  </si>
  <si>
    <t>برگزاري برنامه به صورت مشترك و با همكاري نهادها و سازمان‌هاي تخصصي مرتبط بيرون دانشگاه (5 امتياز)</t>
  </si>
  <si>
    <t>ارزيابي ميزان مشاركت و کیفیت همكاري‌ها 
(30 امتیاز)</t>
  </si>
  <si>
    <t>انعقاد تفاهم نامه (6 امتياز)</t>
  </si>
  <si>
    <t>جذب اسپانسر (4 امتياز)</t>
  </si>
  <si>
    <t>برگزاري برنامه به‌ صورت مشترك و با همكاري نهادها و سازمان‌هاي تخصصي مرتبط بيرون دانشگاه (5 امتياز)</t>
  </si>
  <si>
    <t>مجموع امتياز ارزيابي مشاركت(حداكثر 30)</t>
  </si>
  <si>
    <t>حوزه انجمن برتر - فعاليت آموزشي</t>
  </si>
  <si>
    <t>حوزه انجمن برتر -رويداد علمي</t>
  </si>
  <si>
    <t>حوزه انجمن برتر -گفتگوي علمي و تخصصي</t>
  </si>
  <si>
    <t>حوزه انجمن برتر -ارتباطات و همكاري هاي علمي</t>
  </si>
  <si>
    <t>حوزه انجمن برتر - مستند سازي</t>
  </si>
  <si>
    <t>ارزیابی علمی و محتوايي برنامه‌ها
( 40 امتیاز)</t>
  </si>
  <si>
    <t>مجموع امتياز ارزيابي علمي(حداكثر 40)</t>
  </si>
  <si>
    <t>محل امضاي اعضاي كميته داوري (در مرحله دانشگاهي):</t>
  </si>
  <si>
    <r>
      <rPr>
        <b/>
        <sz val="11"/>
        <color theme="1"/>
        <rFont val="B Mitra"/>
        <charset val="178"/>
      </rPr>
      <t>نکته:</t>
    </r>
    <r>
      <rPr>
        <sz val="11"/>
        <color theme="1"/>
        <rFont val="B Mitra"/>
        <charset val="178"/>
      </rPr>
      <t xml:space="preserve"> در صورت نیاز به توضیح بیشتر با  مسئول دبيرخانه جشنواره حرکت (خانم اکبری) به شماره  82233261-021 تماس حاصل فرمائید.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</si>
</sst>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Mitra"/>
      <charset val="178"/>
    </font>
    <font>
      <b/>
      <sz val="10"/>
      <color theme="1"/>
      <name val="B Mitra"/>
      <charset val="178"/>
    </font>
    <font>
      <b/>
      <sz val="20"/>
      <color theme="1"/>
      <name val="B Mitra"/>
      <charset val="178"/>
    </font>
    <font>
      <sz val="10"/>
      <color theme="1"/>
      <name val="B Mitra"/>
      <charset val="178"/>
    </font>
    <font>
      <b/>
      <sz val="16"/>
      <color theme="1"/>
      <name val="B Mitra"/>
      <charset val="178"/>
    </font>
    <font>
      <b/>
      <sz val="11"/>
      <color theme="1"/>
      <name val="B Mitra"/>
      <charset val="178"/>
    </font>
    <font>
      <sz val="22"/>
      <color theme="1"/>
      <name val="B Mitra"/>
      <charset val="17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 applyAlignment="1" applyProtection="1">
      <alignment horizontal="center" vertical="center"/>
    </xf>
    <xf numFmtId="0" fontId="1" fillId="0" borderId="0" xfId="0" applyFont="1" applyAlignment="1" applyProtection="1">
      <alignment vertical="center"/>
    </xf>
    <xf numFmtId="0" fontId="1" fillId="0" borderId="0" xfId="0" applyFont="1" applyProtection="1"/>
    <xf numFmtId="0" fontId="2" fillId="2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right" vertical="center"/>
    </xf>
    <xf numFmtId="0" fontId="0" fillId="0" borderId="0" xfId="0" applyProtection="1"/>
    <xf numFmtId="0" fontId="1" fillId="3" borderId="1" xfId="0" applyFont="1" applyFill="1" applyBorder="1" applyAlignment="1" applyProtection="1">
      <alignment horizontal="left" vertical="center" wrapText="1"/>
    </xf>
    <xf numFmtId="0" fontId="1" fillId="3" borderId="1" xfId="0" applyFont="1" applyFill="1" applyBorder="1" applyAlignment="1" applyProtection="1">
      <alignment horizontal="center" vertical="center" wrapText="1"/>
    </xf>
    <xf numFmtId="0" fontId="1" fillId="0" borderId="0" xfId="0" applyFont="1" applyAlignment="1" applyProtection="1">
      <alignment horizontal="right" vertical="center"/>
    </xf>
    <xf numFmtId="0" fontId="1" fillId="3" borderId="4" xfId="0" applyFont="1" applyFill="1" applyBorder="1" applyAlignment="1" applyProtection="1">
      <alignment horizontal="left" vertical="center" wrapText="1"/>
    </xf>
    <xf numFmtId="0" fontId="0" fillId="0" borderId="9" xfId="0" applyBorder="1" applyProtection="1"/>
    <xf numFmtId="0" fontId="1" fillId="0" borderId="0" xfId="0" applyFont="1" applyAlignment="1" applyProtection="1">
      <alignment horizontal="right" vertical="top" wrapText="1"/>
    </xf>
    <xf numFmtId="0" fontId="1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vertical="center" wrapText="1"/>
    </xf>
    <xf numFmtId="0" fontId="1" fillId="5" borderId="1" xfId="0" applyFont="1" applyFill="1" applyBorder="1" applyAlignment="1" applyProtection="1">
      <alignment horizontal="center" vertical="center"/>
      <protection locked="0"/>
    </xf>
    <xf numFmtId="0" fontId="1" fillId="4" borderId="2" xfId="0" applyFont="1" applyFill="1" applyBorder="1" applyAlignment="1" applyProtection="1">
      <alignment horizontal="left" vertical="top" wrapText="1"/>
    </xf>
    <xf numFmtId="1" fontId="1" fillId="4" borderId="2" xfId="0" applyNumberFormat="1" applyFont="1" applyFill="1" applyBorder="1" applyAlignment="1" applyProtection="1">
      <alignment horizontal="center" vertical="center"/>
    </xf>
    <xf numFmtId="0" fontId="1" fillId="4" borderId="1" xfId="0" applyFont="1" applyFill="1" applyBorder="1" applyAlignment="1" applyProtection="1">
      <alignment horizontal="left" vertical="center" wrapText="1"/>
    </xf>
    <xf numFmtId="0" fontId="1" fillId="4" borderId="1" xfId="0" applyFont="1" applyFill="1" applyBorder="1" applyAlignment="1" applyProtection="1">
      <alignment horizontal="center" vertical="center" wrapText="1"/>
    </xf>
    <xf numFmtId="1" fontId="1" fillId="0" borderId="1" xfId="0" applyNumberFormat="1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vertical="center" wrapText="1"/>
    </xf>
    <xf numFmtId="0" fontId="1" fillId="0" borderId="0" xfId="0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right"/>
    </xf>
    <xf numFmtId="0" fontId="1" fillId="0" borderId="0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 wrapText="1"/>
    </xf>
    <xf numFmtId="0" fontId="7" fillId="0" borderId="0" xfId="0" applyFont="1" applyAlignment="1" applyProtection="1">
      <alignment vertical="center" wrapText="1"/>
    </xf>
    <xf numFmtId="0" fontId="1" fillId="4" borderId="2" xfId="0" applyFont="1" applyFill="1" applyBorder="1" applyAlignment="1" applyProtection="1">
      <alignment horizontal="center" vertical="center" wrapText="1"/>
    </xf>
    <xf numFmtId="0" fontId="1" fillId="0" borderId="5" xfId="0" applyFont="1" applyBorder="1" applyAlignment="1" applyProtection="1">
      <alignment horizontal="right" wrapText="1"/>
    </xf>
    <xf numFmtId="0" fontId="1" fillId="0" borderId="6" xfId="0" applyFont="1" applyBorder="1" applyAlignment="1" applyProtection="1">
      <alignment horizontal="right" wrapText="1"/>
    </xf>
    <xf numFmtId="0" fontId="1" fillId="0" borderId="5" xfId="0" applyFont="1" applyBorder="1" applyAlignment="1" applyProtection="1">
      <alignment horizontal="right"/>
    </xf>
    <xf numFmtId="0" fontId="1" fillId="0" borderId="6" xfId="0" applyFont="1" applyBorder="1" applyAlignment="1" applyProtection="1">
      <alignment horizontal="right"/>
    </xf>
    <xf numFmtId="0" fontId="1" fillId="0" borderId="5" xfId="0" applyFont="1" applyBorder="1" applyAlignment="1" applyProtection="1">
      <alignment horizontal="right" vertical="center" wrapText="1"/>
    </xf>
    <xf numFmtId="0" fontId="1" fillId="0" borderId="6" xfId="0" applyFont="1" applyBorder="1" applyAlignment="1" applyProtection="1">
      <alignment horizontal="right" vertical="center" wrapText="1"/>
    </xf>
    <xf numFmtId="0" fontId="1" fillId="0" borderId="10" xfId="0" applyFont="1" applyBorder="1" applyAlignment="1" applyProtection="1">
      <alignment horizontal="right"/>
    </xf>
    <xf numFmtId="0" fontId="1" fillId="0" borderId="11" xfId="0" applyFont="1" applyBorder="1" applyAlignment="1" applyProtection="1">
      <alignment horizontal="right"/>
    </xf>
    <xf numFmtId="0" fontId="7" fillId="0" borderId="0" xfId="0" applyFont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right" vertical="center" wrapText="1"/>
    </xf>
    <xf numFmtId="0" fontId="4" fillId="0" borderId="1" xfId="0" applyFont="1" applyBorder="1" applyAlignment="1" applyProtection="1">
      <alignment horizontal="right" vertical="top" wrapText="1"/>
    </xf>
    <xf numFmtId="0" fontId="1" fillId="0" borderId="1" xfId="0" applyFont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3" xfId="0" applyFont="1" applyBorder="1" applyAlignment="1" applyProtection="1">
      <alignment horizontal="center" vertical="center" wrapText="1"/>
    </xf>
    <xf numFmtId="0" fontId="1" fillId="0" borderId="4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/>
    </xf>
    <xf numFmtId="0" fontId="1" fillId="0" borderId="3" xfId="0" applyFont="1" applyBorder="1" applyAlignment="1" applyProtection="1">
      <alignment horizontal="center" vertical="center"/>
    </xf>
    <xf numFmtId="0" fontId="1" fillId="0" borderId="4" xfId="0" applyFont="1" applyBorder="1" applyAlignment="1" applyProtection="1">
      <alignment horizontal="center" vertical="center"/>
    </xf>
    <xf numFmtId="0" fontId="4" fillId="0" borderId="5" xfId="0" applyFont="1" applyBorder="1" applyAlignment="1" applyProtection="1">
      <alignment horizontal="right" vertical="top" wrapText="1"/>
    </xf>
    <xf numFmtId="0" fontId="4" fillId="0" borderId="12" xfId="0" applyFont="1" applyBorder="1" applyAlignment="1" applyProtection="1">
      <alignment horizontal="right" vertical="top" wrapText="1"/>
    </xf>
    <xf numFmtId="0" fontId="4" fillId="0" borderId="6" xfId="0" applyFont="1" applyBorder="1" applyAlignment="1" applyProtection="1">
      <alignment horizontal="right" vertical="top" wrapText="1"/>
    </xf>
    <xf numFmtId="0" fontId="3" fillId="0" borderId="0" xfId="0" applyFont="1" applyAlignment="1" applyProtection="1">
      <alignment horizontal="center" vertical="center" wrapText="1"/>
    </xf>
    <xf numFmtId="0" fontId="5" fillId="0" borderId="0" xfId="0" applyFont="1" applyAlignment="1" applyProtection="1">
      <alignment horizontal="center" vertical="center" wrapText="1"/>
    </xf>
    <xf numFmtId="0" fontId="5" fillId="0" borderId="7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right"/>
    </xf>
    <xf numFmtId="0" fontId="1" fillId="0" borderId="5" xfId="0" applyFont="1" applyBorder="1" applyAlignment="1" applyProtection="1">
      <alignment horizontal="right" vertical="center"/>
    </xf>
    <xf numFmtId="0" fontId="1" fillId="0" borderId="6" xfId="0" applyFont="1" applyBorder="1" applyAlignment="1" applyProtection="1">
      <alignment horizontal="right" vertical="center"/>
    </xf>
    <xf numFmtId="0" fontId="2" fillId="2" borderId="5" xfId="0" applyFont="1" applyFill="1" applyBorder="1" applyAlignment="1" applyProtection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right" vertical="center"/>
    </xf>
    <xf numFmtId="0" fontId="1" fillId="0" borderId="5" xfId="0" applyFont="1" applyBorder="1" applyAlignment="1" applyProtection="1">
      <alignment vertical="center"/>
    </xf>
    <xf numFmtId="0" fontId="1" fillId="0" borderId="6" xfId="0" applyFont="1" applyBorder="1" applyAlignment="1" applyProtection="1">
      <alignment vertical="center"/>
    </xf>
    <xf numFmtId="0" fontId="1" fillId="0" borderId="8" xfId="0" applyFont="1" applyBorder="1" applyAlignment="1" applyProtection="1">
      <alignment horizontal="center" vertical="center"/>
    </xf>
    <xf numFmtId="0" fontId="1" fillId="0" borderId="9" xfId="0" applyFont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1987056</xdr:colOff>
      <xdr:row>0</xdr:row>
      <xdr:rowOff>72686</xdr:rowOff>
    </xdr:from>
    <xdr:to>
      <xdr:col>4</xdr:col>
      <xdr:colOff>484370</xdr:colOff>
      <xdr:row>3</xdr:row>
      <xdr:rowOff>179044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4735055" y="72686"/>
          <a:ext cx="897614" cy="1039808"/>
        </a:xfrm>
        <a:prstGeom prst="rect">
          <a:avLst/>
        </a:prstGeom>
      </xdr:spPr>
    </xdr:pic>
    <xdr:clientData/>
  </xdr:twoCellAnchor>
  <xdr:twoCellAnchor>
    <xdr:from>
      <xdr:col>0</xdr:col>
      <xdr:colOff>9525</xdr:colOff>
      <xdr:row>0</xdr:row>
      <xdr:rowOff>95250</xdr:rowOff>
    </xdr:from>
    <xdr:to>
      <xdr:col>1</xdr:col>
      <xdr:colOff>773414</xdr:colOff>
      <xdr:row>3</xdr:row>
      <xdr:rowOff>200025</xdr:rowOff>
    </xdr:to>
    <xdr:pic>
      <xdr:nvPicPr>
        <xdr:cNvPr id="9" name="Picture 8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9780011" y="95250"/>
          <a:ext cx="1059164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1987056</xdr:colOff>
      <xdr:row>0</xdr:row>
      <xdr:rowOff>72686</xdr:rowOff>
    </xdr:from>
    <xdr:to>
      <xdr:col>4</xdr:col>
      <xdr:colOff>484370</xdr:colOff>
      <xdr:row>3</xdr:row>
      <xdr:rowOff>179044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4735055" y="72686"/>
          <a:ext cx="897614" cy="1039808"/>
        </a:xfrm>
        <a:prstGeom prst="rect">
          <a:avLst/>
        </a:prstGeom>
      </xdr:spPr>
    </xdr:pic>
    <xdr:clientData/>
  </xdr:twoCellAnchor>
  <xdr:twoCellAnchor>
    <xdr:from>
      <xdr:col>0</xdr:col>
      <xdr:colOff>9525</xdr:colOff>
      <xdr:row>0</xdr:row>
      <xdr:rowOff>95250</xdr:rowOff>
    </xdr:from>
    <xdr:to>
      <xdr:col>1</xdr:col>
      <xdr:colOff>773414</xdr:colOff>
      <xdr:row>3</xdr:row>
      <xdr:rowOff>200025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9551411" y="95250"/>
          <a:ext cx="1059164" cy="10382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1987056</xdr:colOff>
      <xdr:row>0</xdr:row>
      <xdr:rowOff>72686</xdr:rowOff>
    </xdr:from>
    <xdr:to>
      <xdr:col>4</xdr:col>
      <xdr:colOff>484370</xdr:colOff>
      <xdr:row>3</xdr:row>
      <xdr:rowOff>179044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4735055" y="72686"/>
          <a:ext cx="897614" cy="1039808"/>
        </a:xfrm>
        <a:prstGeom prst="rect">
          <a:avLst/>
        </a:prstGeom>
      </xdr:spPr>
    </xdr:pic>
    <xdr:clientData/>
  </xdr:twoCellAnchor>
  <xdr:twoCellAnchor>
    <xdr:from>
      <xdr:col>0</xdr:col>
      <xdr:colOff>9525</xdr:colOff>
      <xdr:row>0</xdr:row>
      <xdr:rowOff>95250</xdr:rowOff>
    </xdr:from>
    <xdr:to>
      <xdr:col>1</xdr:col>
      <xdr:colOff>773414</xdr:colOff>
      <xdr:row>3</xdr:row>
      <xdr:rowOff>200025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9551411" y="95250"/>
          <a:ext cx="1059164" cy="10382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1987056</xdr:colOff>
      <xdr:row>0</xdr:row>
      <xdr:rowOff>72686</xdr:rowOff>
    </xdr:from>
    <xdr:to>
      <xdr:col>4</xdr:col>
      <xdr:colOff>484370</xdr:colOff>
      <xdr:row>3</xdr:row>
      <xdr:rowOff>179044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4782680" y="72686"/>
          <a:ext cx="1211939" cy="1039808"/>
        </a:xfrm>
        <a:prstGeom prst="rect">
          <a:avLst/>
        </a:prstGeom>
      </xdr:spPr>
    </xdr:pic>
    <xdr:clientData/>
  </xdr:twoCellAnchor>
  <xdr:twoCellAnchor>
    <xdr:from>
      <xdr:col>0</xdr:col>
      <xdr:colOff>9525</xdr:colOff>
      <xdr:row>0</xdr:row>
      <xdr:rowOff>95250</xdr:rowOff>
    </xdr:from>
    <xdr:to>
      <xdr:col>1</xdr:col>
      <xdr:colOff>773414</xdr:colOff>
      <xdr:row>3</xdr:row>
      <xdr:rowOff>200025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9913361" y="95250"/>
          <a:ext cx="1059164" cy="10382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2398567</xdr:colOff>
      <xdr:row>0</xdr:row>
      <xdr:rowOff>0</xdr:rowOff>
    </xdr:from>
    <xdr:to>
      <xdr:col>4</xdr:col>
      <xdr:colOff>424295</xdr:colOff>
      <xdr:row>3</xdr:row>
      <xdr:rowOff>106358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28011410" y="0"/>
          <a:ext cx="762000" cy="1032881"/>
        </a:xfrm>
        <a:prstGeom prst="rect">
          <a:avLst/>
        </a:prstGeom>
      </xdr:spPr>
    </xdr:pic>
    <xdr:clientData/>
  </xdr:twoCellAnchor>
  <xdr:twoCellAnchor>
    <xdr:from>
      <xdr:col>0</xdr:col>
      <xdr:colOff>96117</xdr:colOff>
      <xdr:row>0</xdr:row>
      <xdr:rowOff>123825</xdr:rowOff>
    </xdr:from>
    <xdr:to>
      <xdr:col>1</xdr:col>
      <xdr:colOff>458067</xdr:colOff>
      <xdr:row>3</xdr:row>
      <xdr:rowOff>104775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33112479" y="123825"/>
          <a:ext cx="968086" cy="90747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555595</xdr:colOff>
      <xdr:row>0</xdr:row>
      <xdr:rowOff>72687</xdr:rowOff>
    </xdr:from>
    <xdr:to>
      <xdr:col>4</xdr:col>
      <xdr:colOff>571500</xdr:colOff>
      <xdr:row>3</xdr:row>
      <xdr:rowOff>95186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27916159" y="72687"/>
          <a:ext cx="959746" cy="949022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52728</xdr:rowOff>
    </xdr:from>
    <xdr:to>
      <xdr:col>1</xdr:col>
      <xdr:colOff>746868</xdr:colOff>
      <xdr:row>3</xdr:row>
      <xdr:rowOff>156544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9463657" y="52728"/>
          <a:ext cx="1042143" cy="10372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J33"/>
  <sheetViews>
    <sheetView rightToLeft="1" view="pageBreakPreview" zoomScaleNormal="100" zoomScaleSheetLayoutView="100" workbookViewId="0">
      <selection activeCell="A33" sqref="A1:E33"/>
    </sheetView>
  </sheetViews>
  <sheetFormatPr defaultColWidth="9.140625" defaultRowHeight="17.25" x14ac:dyDescent="0.4"/>
  <cols>
    <col min="1" max="1" width="4.42578125" style="1" bestFit="1" customWidth="1"/>
    <col min="2" max="2" width="17" style="2" customWidth="1"/>
    <col min="3" max="3" width="23.5703125" style="9" bestFit="1" customWidth="1"/>
    <col min="4" max="4" width="39.42578125" style="2" customWidth="1"/>
    <col min="5" max="5" width="8.7109375" style="1" customWidth="1"/>
    <col min="6" max="7" width="9.140625" style="2"/>
    <col min="8" max="16384" width="9.140625" style="3"/>
  </cols>
  <sheetData>
    <row r="1" spans="1:10" ht="31.5" customHeight="1" x14ac:dyDescent="0.4">
      <c r="A1" s="53" t="s">
        <v>1</v>
      </c>
      <c r="B1" s="53"/>
      <c r="C1" s="53"/>
      <c r="D1" s="53"/>
      <c r="E1" s="53"/>
    </row>
    <row r="2" spans="1:10" ht="24.75" customHeight="1" x14ac:dyDescent="0.4">
      <c r="A2" s="53"/>
      <c r="B2" s="53"/>
      <c r="C2" s="53"/>
      <c r="D2" s="53"/>
      <c r="E2" s="53"/>
    </row>
    <row r="3" spans="1:10" ht="17.25" customHeight="1" x14ac:dyDescent="0.4">
      <c r="A3" s="54" t="s">
        <v>104</v>
      </c>
      <c r="B3" s="54"/>
      <c r="C3" s="54"/>
      <c r="D3" s="54"/>
      <c r="E3" s="54"/>
    </row>
    <row r="4" spans="1:10" ht="17.25" customHeight="1" x14ac:dyDescent="0.4">
      <c r="A4" s="55"/>
      <c r="B4" s="55"/>
      <c r="C4" s="55"/>
      <c r="D4" s="55"/>
      <c r="E4" s="55"/>
    </row>
    <row r="5" spans="1:10" x14ac:dyDescent="0.4">
      <c r="A5" s="4" t="s">
        <v>0</v>
      </c>
      <c r="B5" s="4" t="s">
        <v>3</v>
      </c>
      <c r="C5" s="59" t="s">
        <v>5</v>
      </c>
      <c r="D5" s="60"/>
      <c r="E5" s="4" t="s">
        <v>2</v>
      </c>
    </row>
    <row r="6" spans="1:10" ht="17.25" customHeight="1" x14ac:dyDescent="0.4">
      <c r="A6" s="47">
        <v>1</v>
      </c>
      <c r="B6" s="44" t="s">
        <v>80</v>
      </c>
      <c r="C6" s="41" t="s">
        <v>77</v>
      </c>
      <c r="D6" s="41"/>
      <c r="E6" s="15"/>
    </row>
    <row r="7" spans="1:10" x14ac:dyDescent="0.4">
      <c r="A7" s="48"/>
      <c r="B7" s="45"/>
      <c r="C7" s="41" t="s">
        <v>78</v>
      </c>
      <c r="D7" s="41"/>
      <c r="E7" s="15"/>
    </row>
    <row r="8" spans="1:10" x14ac:dyDescent="0.4">
      <c r="A8" s="48"/>
      <c r="B8" s="45"/>
      <c r="C8" s="56" t="s">
        <v>18</v>
      </c>
      <c r="D8" s="56"/>
      <c r="E8" s="15"/>
    </row>
    <row r="9" spans="1:10" x14ac:dyDescent="0.4">
      <c r="A9" s="48"/>
      <c r="B9" s="45"/>
      <c r="C9" s="34" t="s">
        <v>15</v>
      </c>
      <c r="D9" s="35"/>
      <c r="E9" s="15"/>
      <c r="F9" s="40" t="s">
        <v>67</v>
      </c>
      <c r="G9" s="40"/>
      <c r="H9" s="40"/>
      <c r="I9" s="40"/>
      <c r="J9" s="40"/>
    </row>
    <row r="10" spans="1:10" x14ac:dyDescent="0.4">
      <c r="A10" s="48"/>
      <c r="B10" s="45"/>
      <c r="C10" s="38" t="s">
        <v>16</v>
      </c>
      <c r="D10" s="39"/>
      <c r="E10" s="15"/>
      <c r="F10" s="40"/>
      <c r="G10" s="40"/>
      <c r="H10" s="40"/>
      <c r="I10" s="40"/>
      <c r="J10" s="40"/>
    </row>
    <row r="11" spans="1:10" ht="17.25" customHeight="1" x14ac:dyDescent="0.4">
      <c r="A11" s="48"/>
      <c r="B11" s="45"/>
      <c r="C11" s="34" t="s">
        <v>19</v>
      </c>
      <c r="D11" s="35"/>
      <c r="E11" s="15"/>
      <c r="F11" s="40"/>
      <c r="G11" s="40"/>
      <c r="H11" s="40"/>
      <c r="I11" s="40"/>
      <c r="J11" s="40"/>
    </row>
    <row r="12" spans="1:10" ht="17.25" customHeight="1" x14ac:dyDescent="0.4">
      <c r="A12" s="48"/>
      <c r="B12" s="45"/>
      <c r="C12" s="34" t="s">
        <v>75</v>
      </c>
      <c r="D12" s="35"/>
      <c r="E12" s="15"/>
      <c r="F12" s="40"/>
      <c r="G12" s="40"/>
      <c r="H12" s="40"/>
      <c r="I12" s="40"/>
      <c r="J12" s="40"/>
    </row>
    <row r="13" spans="1:10" ht="17.25" customHeight="1" x14ac:dyDescent="0.4">
      <c r="A13" s="49"/>
      <c r="B13" s="46"/>
      <c r="C13" s="57" t="s">
        <v>76</v>
      </c>
      <c r="D13" s="58"/>
      <c r="E13" s="15"/>
      <c r="F13" s="40"/>
      <c r="G13" s="40"/>
      <c r="H13" s="40"/>
      <c r="I13" s="40"/>
      <c r="J13" s="40"/>
    </row>
    <row r="14" spans="1:10" ht="17.25" customHeight="1" x14ac:dyDescent="0.4">
      <c r="A14" s="23"/>
      <c r="B14" s="22"/>
      <c r="C14" s="24"/>
      <c r="D14" s="7" t="s">
        <v>79</v>
      </c>
      <c r="E14" s="8">
        <f>SUM(E6:E13)</f>
        <v>0</v>
      </c>
      <c r="F14" s="40"/>
      <c r="G14" s="40"/>
      <c r="H14" s="40"/>
      <c r="I14" s="40"/>
      <c r="J14" s="40"/>
    </row>
    <row r="15" spans="1:10" ht="17.25" customHeight="1" x14ac:dyDescent="0.4">
      <c r="A15" s="47">
        <v>2</v>
      </c>
      <c r="B15" s="44" t="s">
        <v>84</v>
      </c>
      <c r="C15" s="34" t="s">
        <v>17</v>
      </c>
      <c r="D15" s="35"/>
      <c r="E15" s="15"/>
      <c r="F15" s="40"/>
      <c r="G15" s="40"/>
      <c r="H15" s="40"/>
      <c r="I15" s="40"/>
      <c r="J15" s="40"/>
    </row>
    <row r="16" spans="1:10" ht="17.25" customHeight="1" x14ac:dyDescent="0.4">
      <c r="A16" s="48"/>
      <c r="B16" s="45"/>
      <c r="C16" s="34" t="s">
        <v>34</v>
      </c>
      <c r="D16" s="35"/>
      <c r="E16" s="15"/>
    </row>
    <row r="17" spans="1:8" ht="17.25" customHeight="1" x14ac:dyDescent="0.4">
      <c r="A17" s="48"/>
      <c r="B17" s="45"/>
      <c r="C17" s="34" t="s">
        <v>14</v>
      </c>
      <c r="D17" s="35"/>
      <c r="E17" s="15"/>
    </row>
    <row r="18" spans="1:8" ht="17.25" customHeight="1" x14ac:dyDescent="0.4">
      <c r="A18" s="48"/>
      <c r="B18" s="45"/>
      <c r="C18" s="32" t="s">
        <v>83</v>
      </c>
      <c r="D18" s="33"/>
      <c r="E18" s="15"/>
    </row>
    <row r="19" spans="1:8" ht="17.25" customHeight="1" x14ac:dyDescent="0.4">
      <c r="A19" s="48"/>
      <c r="B19" s="45"/>
      <c r="C19" s="34" t="s">
        <v>81</v>
      </c>
      <c r="D19" s="35"/>
      <c r="E19" s="15"/>
    </row>
    <row r="20" spans="1:8" ht="17.25" customHeight="1" x14ac:dyDescent="0.4">
      <c r="A20" s="49"/>
      <c r="B20" s="46"/>
      <c r="C20" s="34" t="s">
        <v>82</v>
      </c>
      <c r="D20" s="35"/>
      <c r="E20" s="15"/>
    </row>
    <row r="21" spans="1:8" ht="17.25" customHeight="1" x14ac:dyDescent="0.4">
      <c r="A21" s="23"/>
      <c r="B21" s="22"/>
      <c r="C21" s="24"/>
      <c r="D21" s="7" t="s">
        <v>85</v>
      </c>
      <c r="E21" s="8">
        <f>SUM(E15:E20)</f>
        <v>0</v>
      </c>
    </row>
    <row r="22" spans="1:8" ht="17.25" customHeight="1" x14ac:dyDescent="0.4">
      <c r="A22" s="47"/>
      <c r="B22" s="44" t="s">
        <v>53</v>
      </c>
      <c r="C22" s="34" t="s">
        <v>54</v>
      </c>
      <c r="D22" s="35"/>
      <c r="E22" s="15"/>
    </row>
    <row r="23" spans="1:8" ht="17.25" customHeight="1" x14ac:dyDescent="0.4">
      <c r="A23" s="48"/>
      <c r="B23" s="45"/>
      <c r="C23" s="34" t="s">
        <v>55</v>
      </c>
      <c r="D23" s="35"/>
      <c r="E23" s="15"/>
    </row>
    <row r="24" spans="1:8" ht="17.25" customHeight="1" x14ac:dyDescent="0.4">
      <c r="A24" s="48"/>
      <c r="B24" s="45"/>
      <c r="C24" s="34" t="s">
        <v>21</v>
      </c>
      <c r="D24" s="35"/>
      <c r="E24" s="15"/>
    </row>
    <row r="25" spans="1:8" ht="17.25" customHeight="1" x14ac:dyDescent="0.4">
      <c r="A25" s="48"/>
      <c r="B25" s="45"/>
      <c r="C25" s="34" t="s">
        <v>56</v>
      </c>
      <c r="D25" s="35"/>
      <c r="E25" s="15"/>
    </row>
    <row r="26" spans="1:8" ht="17.25" customHeight="1" x14ac:dyDescent="0.4">
      <c r="A26" s="48"/>
      <c r="B26" s="45"/>
      <c r="C26" s="34" t="s">
        <v>24</v>
      </c>
      <c r="D26" s="35"/>
      <c r="E26" s="15"/>
    </row>
    <row r="27" spans="1:8" ht="17.25" customHeight="1" x14ac:dyDescent="0.4">
      <c r="A27" s="48"/>
      <c r="B27" s="45"/>
      <c r="C27" s="34" t="s">
        <v>22</v>
      </c>
      <c r="D27" s="35"/>
      <c r="E27" s="15"/>
    </row>
    <row r="28" spans="1:8" x14ac:dyDescent="0.4">
      <c r="A28" s="49"/>
      <c r="B28" s="46"/>
      <c r="C28" s="36" t="s">
        <v>41</v>
      </c>
      <c r="D28" s="37"/>
      <c r="E28" s="15"/>
    </row>
    <row r="29" spans="1:8" ht="18" customHeight="1" x14ac:dyDescent="0.4">
      <c r="A29" s="43"/>
      <c r="B29" s="43"/>
      <c r="C29" s="43"/>
      <c r="D29" s="7" t="s">
        <v>65</v>
      </c>
      <c r="E29" s="8">
        <f>SUM(E22:E28)</f>
        <v>0</v>
      </c>
    </row>
    <row r="30" spans="1:8" x14ac:dyDescent="0.4">
      <c r="B30" s="1"/>
      <c r="C30" s="12"/>
      <c r="D30" s="16" t="s">
        <v>86</v>
      </c>
      <c r="E30" s="17">
        <f>SUM(E14,E21,E29)</f>
        <v>0</v>
      </c>
      <c r="H30" s="2"/>
    </row>
    <row r="31" spans="1:8" ht="53.25" customHeight="1" x14ac:dyDescent="0.4">
      <c r="A31" s="42" t="s">
        <v>23</v>
      </c>
      <c r="B31" s="42"/>
      <c r="C31" s="42"/>
      <c r="D31" s="42"/>
      <c r="E31" s="42"/>
    </row>
    <row r="32" spans="1:8" ht="53.25" customHeight="1" x14ac:dyDescent="0.4">
      <c r="A32" s="50" t="s">
        <v>111</v>
      </c>
      <c r="B32" s="51"/>
      <c r="C32" s="51"/>
      <c r="D32" s="51"/>
      <c r="E32" s="52"/>
    </row>
    <row r="33" spans="1:5" x14ac:dyDescent="0.4">
      <c r="A33" s="41" t="s">
        <v>112</v>
      </c>
      <c r="B33" s="41"/>
      <c r="C33" s="41"/>
      <c r="D33" s="41"/>
      <c r="E33" s="41"/>
    </row>
  </sheetData>
  <sheetProtection selectLockedCells="1"/>
  <dataConsolidate/>
  <mergeCells count="35">
    <mergeCell ref="A1:E2"/>
    <mergeCell ref="A3:E4"/>
    <mergeCell ref="C6:D6"/>
    <mergeCell ref="C7:D7"/>
    <mergeCell ref="C8:D8"/>
    <mergeCell ref="A6:A13"/>
    <mergeCell ref="C13:D13"/>
    <mergeCell ref="C5:D5"/>
    <mergeCell ref="F9:J15"/>
    <mergeCell ref="C19:D19"/>
    <mergeCell ref="C20:D20"/>
    <mergeCell ref="A33:E33"/>
    <mergeCell ref="A31:E31"/>
    <mergeCell ref="A29:C29"/>
    <mergeCell ref="B22:B28"/>
    <mergeCell ref="A22:A28"/>
    <mergeCell ref="C22:D22"/>
    <mergeCell ref="C23:D23"/>
    <mergeCell ref="C24:D24"/>
    <mergeCell ref="A32:E32"/>
    <mergeCell ref="B15:B20"/>
    <mergeCell ref="A15:A20"/>
    <mergeCell ref="B6:B13"/>
    <mergeCell ref="C12:D12"/>
    <mergeCell ref="C15:D15"/>
    <mergeCell ref="C16:D16"/>
    <mergeCell ref="C17:D17"/>
    <mergeCell ref="C9:D9"/>
    <mergeCell ref="C10:D10"/>
    <mergeCell ref="C11:D11"/>
    <mergeCell ref="C18:D18"/>
    <mergeCell ref="C25:D25"/>
    <mergeCell ref="C26:D26"/>
    <mergeCell ref="C27:D27"/>
    <mergeCell ref="C28:D28"/>
  </mergeCells>
  <dataValidations count="7">
    <dataValidation type="whole" allowBlank="1" showInputMessage="1" showErrorMessage="1" errorTitle="خطا در وارد کردن امتیاز" error="امتياز وارد شده بايد بين 0 تا 30 باشد" sqref="E29">
      <formula1>0</formula1>
      <formula2>30</formula2>
    </dataValidation>
    <dataValidation type="whole" allowBlank="1" showInputMessage="1" showErrorMessage="1" errorTitle="خطا در وارد کردن امتیاز" error="امتياز وارد شده بايد بين 0 تا 100 باشد" sqref="E30">
      <formula1>0</formula1>
      <formula2>100</formula2>
    </dataValidation>
    <dataValidation type="whole" allowBlank="1" showInputMessage="1" showErrorMessage="1" errorTitle="خطا در وارد كردن امتياز" error="امتياز وارد شده بايد بين 0 تا 6 باشد" sqref="E6 E13 E25">
      <formula1>0</formula1>
      <formula2>6</formula2>
    </dataValidation>
    <dataValidation type="whole" allowBlank="1" showInputMessage="1" showErrorMessage="1" errorTitle="خطا در وارد كردن امتياز" error="امتياز وارد شده بايد بين 0 تا 4 باشد" sqref="E7 E23">
      <formula1>0</formula1>
      <formula2>4</formula2>
    </dataValidation>
    <dataValidation type="whole" allowBlank="1" showInputMessage="1" showErrorMessage="1" errorTitle="خطا در وارد كردن امتياز" error="امتياز وارد شده بايد بين 0 تا 3 باشد" sqref="E8:E9 E11 E20">
      <formula1>0</formula1>
      <formula2>3</formula2>
    </dataValidation>
    <dataValidation type="whole" allowBlank="1" showInputMessage="1" showErrorMessage="1" errorTitle="خطا در وارد كردن امتياز" error="امتياز وارد شده بايد بين 0 تا 5 باشد" sqref="E10 E12 E15:E17 E19 E22 E24 E26:E28">
      <formula1>0</formula1>
      <formula2>5</formula2>
    </dataValidation>
    <dataValidation type="whole" allowBlank="1" showInputMessage="1" showErrorMessage="1" errorTitle="خطا در وارد كردن امتياز" error="امتياز وارد شده بايد بين 0 تا 7 باشد" sqref="E18">
      <formula1>0</formula1>
      <formula2>7</formula2>
    </dataValidation>
  </dataValidations>
  <printOptions horizontalCentered="1"/>
  <pageMargins left="0.25" right="0.25" top="0.25" bottom="0.2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rightToLeft="1" view="pageBreakPreview" zoomScaleNormal="100" zoomScaleSheetLayoutView="100" workbookViewId="0">
      <selection activeCell="A34" sqref="A1:E34"/>
    </sheetView>
  </sheetViews>
  <sheetFormatPr defaultColWidth="9.140625" defaultRowHeight="17.25" x14ac:dyDescent="0.4"/>
  <cols>
    <col min="1" max="1" width="4.42578125" style="1" bestFit="1" customWidth="1"/>
    <col min="2" max="2" width="14.42578125" style="2" customWidth="1"/>
    <col min="3" max="3" width="23.5703125" style="9" bestFit="1" customWidth="1"/>
    <col min="4" max="4" width="40.140625" style="2" customWidth="1"/>
    <col min="5" max="5" width="8.7109375" style="1" customWidth="1"/>
    <col min="6" max="7" width="9.140625" style="2"/>
    <col min="8" max="16384" width="9.140625" style="3"/>
  </cols>
  <sheetData>
    <row r="1" spans="1:10" ht="31.5" customHeight="1" x14ac:dyDescent="0.4">
      <c r="A1" s="53" t="s">
        <v>1</v>
      </c>
      <c r="B1" s="53"/>
      <c r="C1" s="53"/>
      <c r="D1" s="53"/>
      <c r="E1" s="53"/>
    </row>
    <row r="2" spans="1:10" ht="24.75" customHeight="1" x14ac:dyDescent="0.4">
      <c r="A2" s="53"/>
      <c r="B2" s="53"/>
      <c r="C2" s="53"/>
      <c r="D2" s="53"/>
      <c r="E2" s="53"/>
    </row>
    <row r="3" spans="1:10" ht="17.25" customHeight="1" x14ac:dyDescent="0.4">
      <c r="A3" s="54" t="s">
        <v>105</v>
      </c>
      <c r="B3" s="54"/>
      <c r="C3" s="54"/>
      <c r="D3" s="54"/>
      <c r="E3" s="54"/>
    </row>
    <row r="4" spans="1:10" ht="17.25" customHeight="1" x14ac:dyDescent="0.4">
      <c r="A4" s="55"/>
      <c r="B4" s="55"/>
      <c r="C4" s="55"/>
      <c r="D4" s="55"/>
      <c r="E4" s="55"/>
    </row>
    <row r="5" spans="1:10" x14ac:dyDescent="0.4">
      <c r="A5" s="4" t="s">
        <v>0</v>
      </c>
      <c r="B5" s="5" t="s">
        <v>3</v>
      </c>
      <c r="C5" s="59" t="s">
        <v>5</v>
      </c>
      <c r="D5" s="60"/>
      <c r="E5" s="4" t="s">
        <v>2</v>
      </c>
    </row>
    <row r="6" spans="1:10" ht="17.25" customHeight="1" x14ac:dyDescent="0.4">
      <c r="A6" s="47">
        <v>1</v>
      </c>
      <c r="B6" s="44" t="s">
        <v>90</v>
      </c>
      <c r="C6" s="41" t="s">
        <v>77</v>
      </c>
      <c r="D6" s="41"/>
      <c r="E6" s="15"/>
    </row>
    <row r="7" spans="1:10" ht="17.25" customHeight="1" x14ac:dyDescent="0.4">
      <c r="A7" s="48"/>
      <c r="B7" s="45"/>
      <c r="C7" s="41" t="s">
        <v>78</v>
      </c>
      <c r="D7" s="41"/>
      <c r="E7" s="15"/>
    </row>
    <row r="8" spans="1:10" x14ac:dyDescent="0.4">
      <c r="A8" s="48"/>
      <c r="B8" s="45"/>
      <c r="C8" s="56" t="s">
        <v>25</v>
      </c>
      <c r="D8" s="56"/>
      <c r="E8" s="15"/>
    </row>
    <row r="9" spans="1:10" x14ac:dyDescent="0.4">
      <c r="A9" s="48"/>
      <c r="B9" s="45"/>
      <c r="C9" s="34" t="s">
        <v>88</v>
      </c>
      <c r="D9" s="35"/>
      <c r="E9" s="15"/>
    </row>
    <row r="10" spans="1:10" x14ac:dyDescent="0.4">
      <c r="A10" s="48"/>
      <c r="B10" s="45"/>
      <c r="C10" s="38" t="s">
        <v>89</v>
      </c>
      <c r="D10" s="39"/>
      <c r="E10" s="15"/>
    </row>
    <row r="11" spans="1:10" ht="17.25" customHeight="1" x14ac:dyDescent="0.4">
      <c r="A11" s="48"/>
      <c r="B11" s="45"/>
      <c r="C11" s="34" t="s">
        <v>87</v>
      </c>
      <c r="D11" s="35"/>
      <c r="E11" s="15"/>
      <c r="F11" s="40" t="s">
        <v>67</v>
      </c>
      <c r="G11" s="40"/>
      <c r="H11" s="40"/>
      <c r="I11" s="40"/>
      <c r="J11" s="40"/>
    </row>
    <row r="12" spans="1:10" ht="17.25" customHeight="1" x14ac:dyDescent="0.4">
      <c r="A12" s="48"/>
      <c r="B12" s="45"/>
      <c r="C12" s="34" t="s">
        <v>26</v>
      </c>
      <c r="D12" s="35"/>
      <c r="E12" s="15"/>
      <c r="F12" s="40"/>
      <c r="G12" s="40"/>
      <c r="H12" s="40"/>
      <c r="I12" s="40"/>
      <c r="J12" s="40"/>
    </row>
    <row r="13" spans="1:10" ht="17.25" customHeight="1" x14ac:dyDescent="0.4">
      <c r="A13" s="49"/>
      <c r="B13" s="46"/>
      <c r="C13" s="34" t="s">
        <v>27</v>
      </c>
      <c r="D13" s="35"/>
      <c r="E13" s="15"/>
      <c r="F13" s="40"/>
      <c r="G13" s="40"/>
      <c r="H13" s="40"/>
      <c r="I13" s="40"/>
      <c r="J13" s="40"/>
    </row>
    <row r="14" spans="1:10" ht="17.25" customHeight="1" x14ac:dyDescent="0.4">
      <c r="A14" s="23"/>
      <c r="B14" s="22"/>
      <c r="C14" s="24"/>
      <c r="D14" s="7" t="s">
        <v>79</v>
      </c>
      <c r="E14" s="8">
        <f>SUM(E6:E13)</f>
        <v>0</v>
      </c>
      <c r="F14" s="40"/>
      <c r="G14" s="40"/>
      <c r="H14" s="40"/>
      <c r="I14" s="40"/>
      <c r="J14" s="40"/>
    </row>
    <row r="15" spans="1:10" ht="17.25" customHeight="1" x14ac:dyDescent="0.4">
      <c r="A15" s="47">
        <v>2</v>
      </c>
      <c r="B15" s="44" t="s">
        <v>94</v>
      </c>
      <c r="C15" s="34" t="s">
        <v>28</v>
      </c>
      <c r="D15" s="35"/>
      <c r="E15" s="15"/>
      <c r="F15" s="40"/>
      <c r="G15" s="40"/>
      <c r="H15" s="40"/>
      <c r="I15" s="40"/>
      <c r="J15" s="40"/>
    </row>
    <row r="16" spans="1:10" ht="17.25" customHeight="1" x14ac:dyDescent="0.4">
      <c r="A16" s="48"/>
      <c r="B16" s="45"/>
      <c r="C16" s="34" t="s">
        <v>33</v>
      </c>
      <c r="D16" s="35"/>
      <c r="E16" s="15"/>
      <c r="F16" s="40"/>
      <c r="G16" s="40"/>
      <c r="H16" s="40"/>
      <c r="I16" s="40"/>
      <c r="J16" s="40"/>
    </row>
    <row r="17" spans="1:10" ht="17.25" customHeight="1" x14ac:dyDescent="0.4">
      <c r="A17" s="48"/>
      <c r="B17" s="45"/>
      <c r="C17" s="34" t="s">
        <v>29</v>
      </c>
      <c r="D17" s="35"/>
      <c r="E17" s="15"/>
      <c r="F17" s="40"/>
      <c r="G17" s="40"/>
      <c r="H17" s="40"/>
      <c r="I17" s="40"/>
      <c r="J17" s="40"/>
    </row>
    <row r="18" spans="1:10" ht="17.25" customHeight="1" x14ac:dyDescent="0.4">
      <c r="A18" s="48"/>
      <c r="B18" s="45"/>
      <c r="C18" s="34" t="s">
        <v>92</v>
      </c>
      <c r="D18" s="35"/>
      <c r="E18" s="15"/>
    </row>
    <row r="19" spans="1:10" s="2" customFormat="1" ht="17.25" customHeight="1" x14ac:dyDescent="0.4">
      <c r="A19" s="48"/>
      <c r="B19" s="45"/>
      <c r="C19" s="34" t="s">
        <v>91</v>
      </c>
      <c r="D19" s="35"/>
      <c r="E19" s="15"/>
      <c r="H19" s="3"/>
    </row>
    <row r="20" spans="1:10" s="2" customFormat="1" ht="17.25" customHeight="1" x14ac:dyDescent="0.4">
      <c r="A20" s="48"/>
      <c r="B20" s="45"/>
      <c r="C20" s="34" t="s">
        <v>93</v>
      </c>
      <c r="D20" s="35"/>
      <c r="E20" s="15"/>
      <c r="H20" s="3"/>
    </row>
    <row r="21" spans="1:10" s="2" customFormat="1" ht="17.25" customHeight="1" x14ac:dyDescent="0.4">
      <c r="A21" s="49"/>
      <c r="B21" s="46"/>
      <c r="C21" s="61" t="s">
        <v>30</v>
      </c>
      <c r="D21" s="61"/>
      <c r="E21" s="15"/>
      <c r="H21" s="3"/>
    </row>
    <row r="22" spans="1:10" s="2" customFormat="1" ht="17.25" customHeight="1" x14ac:dyDescent="0.4">
      <c r="A22" s="23"/>
      <c r="B22" s="22"/>
      <c r="C22" s="24"/>
      <c r="D22" s="10" t="s">
        <v>85</v>
      </c>
      <c r="E22" s="8">
        <f>SUM(E15:E21)</f>
        <v>0</v>
      </c>
      <c r="H22" s="3"/>
    </row>
    <row r="23" spans="1:10" s="2" customFormat="1" ht="17.25" customHeight="1" x14ac:dyDescent="0.4">
      <c r="A23" s="47"/>
      <c r="B23" s="44" t="s">
        <v>51</v>
      </c>
      <c r="C23" s="34" t="s">
        <v>54</v>
      </c>
      <c r="D23" s="35"/>
      <c r="E23" s="15"/>
      <c r="H23" s="3"/>
    </row>
    <row r="24" spans="1:10" s="2" customFormat="1" ht="17.25" customHeight="1" x14ac:dyDescent="0.4">
      <c r="A24" s="48"/>
      <c r="B24" s="45"/>
      <c r="C24" s="34" t="s">
        <v>55</v>
      </c>
      <c r="D24" s="35"/>
      <c r="E24" s="15"/>
      <c r="H24" s="3"/>
    </row>
    <row r="25" spans="1:10" s="2" customFormat="1" ht="17.25" customHeight="1" x14ac:dyDescent="0.4">
      <c r="A25" s="48"/>
      <c r="B25" s="45"/>
      <c r="C25" s="34" t="s">
        <v>21</v>
      </c>
      <c r="D25" s="35"/>
      <c r="E25" s="15"/>
      <c r="H25" s="3"/>
    </row>
    <row r="26" spans="1:10" s="2" customFormat="1" ht="17.25" customHeight="1" x14ac:dyDescent="0.4">
      <c r="A26" s="48"/>
      <c r="B26" s="45"/>
      <c r="C26" s="34" t="s">
        <v>57</v>
      </c>
      <c r="D26" s="35"/>
      <c r="E26" s="15"/>
      <c r="H26" s="3"/>
    </row>
    <row r="27" spans="1:10" s="2" customFormat="1" ht="17.25" customHeight="1" x14ac:dyDescent="0.4">
      <c r="A27" s="48"/>
      <c r="B27" s="45"/>
      <c r="C27" s="34" t="s">
        <v>31</v>
      </c>
      <c r="D27" s="35"/>
      <c r="E27" s="15"/>
      <c r="H27" s="3"/>
    </row>
    <row r="28" spans="1:10" s="2" customFormat="1" ht="17.25" customHeight="1" x14ac:dyDescent="0.4">
      <c r="A28" s="48"/>
      <c r="B28" s="45"/>
      <c r="C28" s="34" t="s">
        <v>32</v>
      </c>
      <c r="D28" s="35"/>
      <c r="E28" s="15"/>
      <c r="H28" s="3"/>
    </row>
    <row r="29" spans="1:10" s="2" customFormat="1" x14ac:dyDescent="0.4">
      <c r="A29" s="49"/>
      <c r="B29" s="46"/>
      <c r="C29" s="36" t="s">
        <v>41</v>
      </c>
      <c r="D29" s="37"/>
      <c r="E29" s="15"/>
      <c r="H29" s="3"/>
    </row>
    <row r="30" spans="1:10" s="2" customFormat="1" ht="18" customHeight="1" x14ac:dyDescent="0.4">
      <c r="A30" s="43"/>
      <c r="B30" s="43"/>
      <c r="C30" s="43"/>
      <c r="D30" s="7" t="s">
        <v>65</v>
      </c>
      <c r="E30" s="8">
        <f>SUM(E23:E29)</f>
        <v>0</v>
      </c>
      <c r="H30" s="3"/>
    </row>
    <row r="31" spans="1:10" x14ac:dyDescent="0.4">
      <c r="B31" s="1"/>
      <c r="C31" s="12"/>
      <c r="D31" s="16" t="s">
        <v>86</v>
      </c>
      <c r="E31" s="17">
        <f>E14+E22+E30</f>
        <v>0</v>
      </c>
      <c r="H31" s="2"/>
    </row>
    <row r="32" spans="1:10" ht="53.25" customHeight="1" x14ac:dyDescent="0.4">
      <c r="A32" s="42" t="s">
        <v>23</v>
      </c>
      <c r="B32" s="42"/>
      <c r="C32" s="42"/>
      <c r="D32" s="42"/>
      <c r="E32" s="42"/>
    </row>
    <row r="33" spans="1:5" ht="53.25" customHeight="1" x14ac:dyDescent="0.4">
      <c r="A33" s="50" t="s">
        <v>111</v>
      </c>
      <c r="B33" s="51"/>
      <c r="C33" s="51"/>
      <c r="D33" s="51"/>
      <c r="E33" s="52"/>
    </row>
    <row r="34" spans="1:5" x14ac:dyDescent="0.4">
      <c r="A34" s="41" t="s">
        <v>112</v>
      </c>
      <c r="B34" s="41"/>
      <c r="C34" s="41"/>
      <c r="D34" s="41"/>
      <c r="E34" s="41"/>
    </row>
  </sheetData>
  <sheetProtection selectLockedCells="1"/>
  <mergeCells count="36">
    <mergeCell ref="F11:J17"/>
    <mergeCell ref="A1:E2"/>
    <mergeCell ref="A3:E4"/>
    <mergeCell ref="C5:D5"/>
    <mergeCell ref="A6:A13"/>
    <mergeCell ref="B6:B13"/>
    <mergeCell ref="C6:D6"/>
    <mergeCell ref="C7:D7"/>
    <mergeCell ref="C8:D8"/>
    <mergeCell ref="C9:D9"/>
    <mergeCell ref="C10:D10"/>
    <mergeCell ref="C11:D11"/>
    <mergeCell ref="C12:D12"/>
    <mergeCell ref="C13:D13"/>
    <mergeCell ref="C18:D18"/>
    <mergeCell ref="A15:A21"/>
    <mergeCell ref="B15:B21"/>
    <mergeCell ref="C15:D15"/>
    <mergeCell ref="C16:D16"/>
    <mergeCell ref="C17:D17"/>
    <mergeCell ref="C19:D19"/>
    <mergeCell ref="C20:D20"/>
    <mergeCell ref="C21:D21"/>
    <mergeCell ref="A32:E32"/>
    <mergeCell ref="A34:E34"/>
    <mergeCell ref="A30:C30"/>
    <mergeCell ref="A23:A29"/>
    <mergeCell ref="B23:B29"/>
    <mergeCell ref="C23:D23"/>
    <mergeCell ref="C24:D24"/>
    <mergeCell ref="C25:D25"/>
    <mergeCell ref="C26:D26"/>
    <mergeCell ref="C27:D27"/>
    <mergeCell ref="C28:D28"/>
    <mergeCell ref="C29:D29"/>
    <mergeCell ref="A33:E33"/>
  </mergeCells>
  <dataValidations count="7">
    <dataValidation type="whole" allowBlank="1" showInputMessage="1" showErrorMessage="1" errorTitle="خطا در وارد کردن امتیاز" error="امتياز وارد شده بايد بين 0 تا 100 باشد" sqref="E31">
      <formula1>0</formula1>
      <formula2>100</formula2>
    </dataValidation>
    <dataValidation type="whole" allowBlank="1" showInputMessage="1" showErrorMessage="1" errorTitle="خطا در وارد کردن امتیاز" error="امتياز وارد شده بايد بين 0 تا 30 باشد" sqref="E30">
      <formula1>0</formula1>
      <formula2>30</formula2>
    </dataValidation>
    <dataValidation type="whole" allowBlank="1" showInputMessage="1" showErrorMessage="1" errorTitle="خطا در وارد كردن امتياز" error="امتياز وارد شده بايد بين 0 تا 6 باشد" sqref="E10 E26 E6">
      <formula1>0</formula1>
      <formula2>6</formula2>
    </dataValidation>
    <dataValidation type="whole" allowBlank="1" showInputMessage="1" showErrorMessage="1" errorTitle="خطا در وارد كردن امتياز" error="امتياز وارد شده بايد بين 0 تا 4 باشد" sqref="E7:E8 E11 E24">
      <formula1>0</formula1>
      <formula2>4</formula2>
    </dataValidation>
    <dataValidation type="whole" allowBlank="1" showInputMessage="1" showErrorMessage="1" errorTitle="خطا در وارد كردن امتياز" error="امتياز وارد شده بايد بين 0 تا 3 باشد" sqref="E9 E12 E21">
      <formula1>0</formula1>
      <formula2>3</formula2>
    </dataValidation>
    <dataValidation type="whole" allowBlank="1" showInputMessage="1" showErrorMessage="1" errorTitle="خطا در وارد كردن امتياز" error="امتياز وارد شده بايد بين 0 تا 5 باشد" sqref="E13 E15:E19 E23 E25 E27:E29">
      <formula1>0</formula1>
      <formula2>5</formula2>
    </dataValidation>
    <dataValidation type="whole" allowBlank="1" showInputMessage="1" showErrorMessage="1" errorTitle="خطا در وارد كردن امتياز" error="امتياز وارد شده بايد بين 0 تا 2 باشد" sqref="E20">
      <formula1>0</formula1>
      <formula2>2</formula2>
    </dataValidation>
  </dataValidations>
  <printOptions horizontalCentered="1"/>
  <pageMargins left="0.25" right="0.25" top="0.25" bottom="0.2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rightToLeft="1" view="pageBreakPreview" zoomScaleNormal="100" zoomScaleSheetLayoutView="100" workbookViewId="0">
      <selection activeCell="A5" sqref="A1:E1048576"/>
    </sheetView>
  </sheetViews>
  <sheetFormatPr defaultColWidth="9.140625" defaultRowHeight="17.25" x14ac:dyDescent="0.4"/>
  <cols>
    <col min="1" max="1" width="4.42578125" style="1" bestFit="1" customWidth="1"/>
    <col min="2" max="2" width="17" style="2" customWidth="1"/>
    <col min="3" max="3" width="23.5703125" style="9" bestFit="1" customWidth="1"/>
    <col min="4" max="4" width="40" style="2" customWidth="1"/>
    <col min="5" max="5" width="9.42578125" style="1" customWidth="1"/>
    <col min="6" max="8" width="9.140625" style="2"/>
    <col min="9" max="16384" width="9.140625" style="3"/>
  </cols>
  <sheetData>
    <row r="1" spans="1:10" ht="31.5" customHeight="1" x14ac:dyDescent="0.4">
      <c r="A1" s="53" t="s">
        <v>1</v>
      </c>
      <c r="B1" s="53"/>
      <c r="C1" s="53"/>
      <c r="D1" s="53"/>
      <c r="E1" s="53"/>
    </row>
    <row r="2" spans="1:10" ht="24.75" customHeight="1" x14ac:dyDescent="0.4">
      <c r="A2" s="53"/>
      <c r="B2" s="53"/>
      <c r="C2" s="53"/>
      <c r="D2" s="53"/>
      <c r="E2" s="53"/>
    </row>
    <row r="3" spans="1:10" ht="17.25" customHeight="1" x14ac:dyDescent="0.4">
      <c r="A3" s="54" t="s">
        <v>106</v>
      </c>
      <c r="B3" s="54"/>
      <c r="C3" s="54"/>
      <c r="D3" s="54"/>
      <c r="E3" s="54"/>
    </row>
    <row r="4" spans="1:10" ht="17.25" customHeight="1" x14ac:dyDescent="0.4">
      <c r="A4" s="55"/>
      <c r="B4" s="55"/>
      <c r="C4" s="55"/>
      <c r="D4" s="55"/>
      <c r="E4" s="55"/>
    </row>
    <row r="5" spans="1:10" x14ac:dyDescent="0.4">
      <c r="A5" s="4" t="s">
        <v>0</v>
      </c>
      <c r="B5" s="5" t="s">
        <v>3</v>
      </c>
      <c r="C5" s="59" t="s">
        <v>5</v>
      </c>
      <c r="D5" s="60"/>
      <c r="E5" s="4" t="s">
        <v>2</v>
      </c>
    </row>
    <row r="6" spans="1:10" ht="17.25" customHeight="1" x14ac:dyDescent="0.4">
      <c r="A6" s="47">
        <v>1</v>
      </c>
      <c r="B6" s="44" t="s">
        <v>97</v>
      </c>
      <c r="C6" s="41" t="s">
        <v>77</v>
      </c>
      <c r="D6" s="41"/>
      <c r="E6" s="15"/>
    </row>
    <row r="7" spans="1:10" ht="17.25" customHeight="1" x14ac:dyDescent="0.4">
      <c r="A7" s="48"/>
      <c r="B7" s="45"/>
      <c r="C7" s="41" t="s">
        <v>78</v>
      </c>
      <c r="D7" s="41"/>
      <c r="E7" s="15"/>
    </row>
    <row r="8" spans="1:10" x14ac:dyDescent="0.4">
      <c r="A8" s="48"/>
      <c r="B8" s="45"/>
      <c r="C8" s="56" t="s">
        <v>35</v>
      </c>
      <c r="D8" s="56"/>
      <c r="E8" s="15"/>
    </row>
    <row r="9" spans="1:10" x14ac:dyDescent="0.4">
      <c r="A9" s="48"/>
      <c r="B9" s="45"/>
      <c r="C9" s="34" t="s">
        <v>12</v>
      </c>
      <c r="D9" s="35"/>
      <c r="E9" s="15"/>
    </row>
    <row r="10" spans="1:10" x14ac:dyDescent="0.4">
      <c r="A10" s="48"/>
      <c r="B10" s="45"/>
      <c r="C10" s="38" t="s">
        <v>13</v>
      </c>
      <c r="D10" s="39"/>
      <c r="E10" s="15"/>
      <c r="F10" s="40" t="s">
        <v>67</v>
      </c>
      <c r="G10" s="40"/>
      <c r="H10" s="40"/>
      <c r="I10" s="40"/>
      <c r="J10" s="40"/>
    </row>
    <row r="11" spans="1:10" ht="17.25" customHeight="1" x14ac:dyDescent="0.4">
      <c r="A11" s="48"/>
      <c r="B11" s="45"/>
      <c r="C11" s="34" t="s">
        <v>96</v>
      </c>
      <c r="D11" s="35"/>
      <c r="E11" s="15"/>
      <c r="F11" s="40"/>
      <c r="G11" s="40"/>
      <c r="H11" s="40"/>
      <c r="I11" s="40"/>
      <c r="J11" s="40"/>
    </row>
    <row r="12" spans="1:10" ht="17.25" customHeight="1" x14ac:dyDescent="0.4">
      <c r="A12" s="48"/>
      <c r="B12" s="45"/>
      <c r="C12" s="34" t="s">
        <v>36</v>
      </c>
      <c r="D12" s="35"/>
      <c r="E12" s="15"/>
      <c r="F12" s="40"/>
      <c r="G12" s="40"/>
      <c r="H12" s="40"/>
      <c r="I12" s="40"/>
      <c r="J12" s="40"/>
    </row>
    <row r="13" spans="1:10" ht="17.25" customHeight="1" x14ac:dyDescent="0.4">
      <c r="A13" s="49"/>
      <c r="B13" s="46"/>
      <c r="C13" s="34" t="s">
        <v>95</v>
      </c>
      <c r="D13" s="35"/>
      <c r="E13" s="15"/>
      <c r="F13" s="40"/>
      <c r="G13" s="40"/>
      <c r="H13" s="40"/>
      <c r="I13" s="40"/>
      <c r="J13" s="40"/>
    </row>
    <row r="14" spans="1:10" ht="17.25" customHeight="1" x14ac:dyDescent="0.4">
      <c r="A14" s="23"/>
      <c r="B14" s="22"/>
      <c r="C14" s="24"/>
      <c r="D14" s="7" t="s">
        <v>79</v>
      </c>
      <c r="E14" s="8">
        <f>SUM(E6:E13)</f>
        <v>0</v>
      </c>
      <c r="F14" s="40"/>
      <c r="G14" s="40"/>
      <c r="H14" s="40"/>
      <c r="I14" s="40"/>
      <c r="J14" s="40"/>
    </row>
    <row r="15" spans="1:10" ht="17.25" customHeight="1" x14ac:dyDescent="0.4">
      <c r="A15" s="47">
        <v>2</v>
      </c>
      <c r="B15" s="44" t="s">
        <v>99</v>
      </c>
      <c r="C15" s="34" t="s">
        <v>39</v>
      </c>
      <c r="D15" s="35"/>
      <c r="E15" s="15"/>
      <c r="F15" s="40"/>
      <c r="G15" s="40"/>
      <c r="H15" s="40"/>
      <c r="I15" s="40"/>
      <c r="J15" s="40"/>
    </row>
    <row r="16" spans="1:10" ht="17.25" customHeight="1" x14ac:dyDescent="0.4">
      <c r="A16" s="48"/>
      <c r="B16" s="45"/>
      <c r="C16" s="34" t="s">
        <v>40</v>
      </c>
      <c r="D16" s="35"/>
      <c r="E16" s="15"/>
      <c r="F16" s="40"/>
      <c r="G16" s="40"/>
      <c r="H16" s="40"/>
      <c r="I16" s="40"/>
      <c r="J16" s="40"/>
    </row>
    <row r="17" spans="1:9" ht="17.25" customHeight="1" x14ac:dyDescent="0.4">
      <c r="A17" s="48"/>
      <c r="B17" s="45"/>
      <c r="C17" s="34" t="s">
        <v>14</v>
      </c>
      <c r="D17" s="35"/>
      <c r="E17" s="15"/>
    </row>
    <row r="18" spans="1:9" ht="17.25" customHeight="1" x14ac:dyDescent="0.4">
      <c r="A18" s="48"/>
      <c r="B18" s="45"/>
      <c r="C18" s="34" t="s">
        <v>98</v>
      </c>
      <c r="D18" s="35"/>
      <c r="E18" s="15"/>
    </row>
    <row r="19" spans="1:9" s="2" customFormat="1" ht="17.25" customHeight="1" x14ac:dyDescent="0.4">
      <c r="A19" s="48"/>
      <c r="B19" s="45"/>
      <c r="C19" s="34" t="s">
        <v>81</v>
      </c>
      <c r="D19" s="35"/>
      <c r="E19" s="15"/>
      <c r="I19" s="3"/>
    </row>
    <row r="20" spans="1:9" s="2" customFormat="1" ht="17.25" customHeight="1" x14ac:dyDescent="0.4">
      <c r="A20" s="48"/>
      <c r="B20" s="45"/>
      <c r="C20" s="34" t="s">
        <v>20</v>
      </c>
      <c r="D20" s="35"/>
      <c r="E20" s="15"/>
      <c r="I20" s="3"/>
    </row>
    <row r="21" spans="1:9" s="2" customFormat="1" ht="17.25" customHeight="1" x14ac:dyDescent="0.4">
      <c r="A21" s="49"/>
      <c r="B21" s="46"/>
      <c r="C21" s="61" t="s">
        <v>37</v>
      </c>
      <c r="D21" s="61"/>
      <c r="E21" s="15"/>
      <c r="I21" s="3"/>
    </row>
    <row r="22" spans="1:9" s="2" customFormat="1" ht="17.25" customHeight="1" x14ac:dyDescent="0.4">
      <c r="A22" s="23"/>
      <c r="B22" s="22"/>
      <c r="C22" s="24"/>
      <c r="D22" s="10" t="s">
        <v>85</v>
      </c>
      <c r="E22" s="8">
        <f>SUM(E15:E21)</f>
        <v>0</v>
      </c>
      <c r="I22" s="3"/>
    </row>
    <row r="23" spans="1:9" s="2" customFormat="1" ht="17.25" customHeight="1" x14ac:dyDescent="0.4">
      <c r="A23" s="47"/>
      <c r="B23" s="44" t="s">
        <v>51</v>
      </c>
      <c r="C23" s="34" t="s">
        <v>58</v>
      </c>
      <c r="D23" s="35"/>
      <c r="E23" s="15"/>
      <c r="I23" s="3"/>
    </row>
    <row r="24" spans="1:9" s="2" customFormat="1" ht="17.25" customHeight="1" x14ac:dyDescent="0.4">
      <c r="A24" s="48"/>
      <c r="B24" s="45"/>
      <c r="C24" s="34" t="s">
        <v>59</v>
      </c>
      <c r="D24" s="35"/>
      <c r="E24" s="15"/>
      <c r="I24" s="3"/>
    </row>
    <row r="25" spans="1:9" s="2" customFormat="1" ht="17.25" customHeight="1" x14ac:dyDescent="0.4">
      <c r="A25" s="48"/>
      <c r="B25" s="45"/>
      <c r="C25" s="34" t="s">
        <v>48</v>
      </c>
      <c r="D25" s="35"/>
      <c r="E25" s="15"/>
      <c r="I25" s="3"/>
    </row>
    <row r="26" spans="1:9" s="2" customFormat="1" ht="17.25" customHeight="1" x14ac:dyDescent="0.4">
      <c r="A26" s="48"/>
      <c r="B26" s="45"/>
      <c r="C26" s="34" t="s">
        <v>60</v>
      </c>
      <c r="D26" s="35"/>
      <c r="E26" s="15"/>
      <c r="I26" s="3"/>
    </row>
    <row r="27" spans="1:9" s="2" customFormat="1" ht="17.25" customHeight="1" x14ac:dyDescent="0.4">
      <c r="A27" s="48"/>
      <c r="B27" s="45"/>
      <c r="C27" s="34" t="s">
        <v>31</v>
      </c>
      <c r="D27" s="35"/>
      <c r="E27" s="15"/>
      <c r="I27" s="3"/>
    </row>
    <row r="28" spans="1:9" s="2" customFormat="1" ht="17.25" customHeight="1" x14ac:dyDescent="0.4">
      <c r="A28" s="48"/>
      <c r="B28" s="45"/>
      <c r="C28" s="34" t="s">
        <v>32</v>
      </c>
      <c r="D28" s="35"/>
      <c r="E28" s="15"/>
      <c r="I28" s="3"/>
    </row>
    <row r="29" spans="1:9" s="2" customFormat="1" ht="17.25" customHeight="1" x14ac:dyDescent="0.4">
      <c r="A29" s="48"/>
      <c r="B29" s="45"/>
      <c r="C29" s="34" t="s">
        <v>38</v>
      </c>
      <c r="D29" s="35"/>
      <c r="E29" s="15"/>
      <c r="I29" s="3"/>
    </row>
    <row r="30" spans="1:9" s="2" customFormat="1" ht="17.25" customHeight="1" x14ac:dyDescent="0.4">
      <c r="A30" s="48"/>
      <c r="B30" s="45"/>
      <c r="C30" s="34" t="s">
        <v>52</v>
      </c>
      <c r="D30" s="35"/>
      <c r="E30" s="15"/>
      <c r="I30" s="3"/>
    </row>
    <row r="31" spans="1:9" s="2" customFormat="1" ht="16.5" customHeight="1" x14ac:dyDescent="0.4">
      <c r="A31" s="49"/>
      <c r="B31" s="46"/>
      <c r="C31" s="36" t="s">
        <v>41</v>
      </c>
      <c r="D31" s="37"/>
      <c r="E31" s="15"/>
      <c r="I31" s="3"/>
    </row>
    <row r="32" spans="1:9" s="2" customFormat="1" ht="18" customHeight="1" x14ac:dyDescent="0.4">
      <c r="A32" s="43"/>
      <c r="B32" s="43"/>
      <c r="C32" s="43"/>
      <c r="D32" s="7" t="s">
        <v>65</v>
      </c>
      <c r="E32" s="8">
        <f>SUM(E23:E31)</f>
        <v>0</v>
      </c>
      <c r="I32" s="3"/>
    </row>
    <row r="33" spans="1:9" ht="17.25" customHeight="1" x14ac:dyDescent="0.4">
      <c r="B33" s="1"/>
      <c r="C33" s="12"/>
      <c r="D33" s="16" t="s">
        <v>86</v>
      </c>
      <c r="E33" s="17">
        <f>SUM(E14,E22,E32)</f>
        <v>0</v>
      </c>
      <c r="I33" s="2"/>
    </row>
    <row r="34" spans="1:9" ht="53.25" customHeight="1" x14ac:dyDescent="0.4">
      <c r="A34" s="42" t="s">
        <v>23</v>
      </c>
      <c r="B34" s="42"/>
      <c r="C34" s="42"/>
      <c r="D34" s="42"/>
      <c r="E34" s="42"/>
    </row>
    <row r="35" spans="1:9" ht="53.25" customHeight="1" x14ac:dyDescent="0.4">
      <c r="A35" s="50" t="s">
        <v>111</v>
      </c>
      <c r="B35" s="51"/>
      <c r="C35" s="51"/>
      <c r="D35" s="51"/>
      <c r="E35" s="52"/>
    </row>
    <row r="36" spans="1:9" ht="23.25" customHeight="1" x14ac:dyDescent="0.4">
      <c r="A36" s="41" t="s">
        <v>112</v>
      </c>
      <c r="B36" s="41"/>
      <c r="C36" s="41"/>
      <c r="D36" s="41"/>
      <c r="E36" s="41"/>
    </row>
  </sheetData>
  <sheetProtection selectLockedCells="1"/>
  <mergeCells count="38">
    <mergeCell ref="F10:J16"/>
    <mergeCell ref="C20:D20"/>
    <mergeCell ref="C18:D18"/>
    <mergeCell ref="A1:E2"/>
    <mergeCell ref="A3:E4"/>
    <mergeCell ref="C5:D5"/>
    <mergeCell ref="A6:A13"/>
    <mergeCell ref="B6:B13"/>
    <mergeCell ref="C6:D6"/>
    <mergeCell ref="C7:D7"/>
    <mergeCell ref="C8:D8"/>
    <mergeCell ref="C9:D9"/>
    <mergeCell ref="C10:D10"/>
    <mergeCell ref="C11:D11"/>
    <mergeCell ref="C12:D12"/>
    <mergeCell ref="C13:D13"/>
    <mergeCell ref="C21:D21"/>
    <mergeCell ref="A23:A31"/>
    <mergeCell ref="B23:B31"/>
    <mergeCell ref="C23:D23"/>
    <mergeCell ref="C31:D31"/>
    <mergeCell ref="C24:D24"/>
    <mergeCell ref="C25:D25"/>
    <mergeCell ref="C26:D26"/>
    <mergeCell ref="C27:D27"/>
    <mergeCell ref="C28:D28"/>
    <mergeCell ref="A15:A21"/>
    <mergeCell ref="B15:B21"/>
    <mergeCell ref="C15:D15"/>
    <mergeCell ref="C16:D16"/>
    <mergeCell ref="C17:D17"/>
    <mergeCell ref="C19:D19"/>
    <mergeCell ref="A34:E34"/>
    <mergeCell ref="A36:E36"/>
    <mergeCell ref="C29:D29"/>
    <mergeCell ref="C30:D30"/>
    <mergeCell ref="A32:C32"/>
    <mergeCell ref="A35:E35"/>
  </mergeCells>
  <dataValidations count="7">
    <dataValidation type="whole" allowBlank="1" showInputMessage="1" showErrorMessage="1" errorTitle="خطا در وارد کردن امتیاز" error="امتياز وارد شده بايد بين 0 تا 30 باشد" sqref="E32">
      <formula1>0</formula1>
      <formula2>30</formula2>
    </dataValidation>
    <dataValidation type="whole" allowBlank="1" showInputMessage="1" showErrorMessage="1" errorTitle="خطا در وارد کردن امتیاز" error="امتياز وارد شده بايد بين 0 تا 100 باشد" sqref="E33">
      <formula1>0</formula1>
      <formula2>100</formula2>
    </dataValidation>
    <dataValidation type="whole" allowBlank="1" showInputMessage="1" showErrorMessage="1" errorTitle="خطا در وارد كردن امتياز" error="امتياز وارد شده بايد بين 0 تا 6 باشد" sqref="E6">
      <formula1>0</formula1>
      <formula2>6</formula2>
    </dataValidation>
    <dataValidation type="whole" allowBlank="1" showInputMessage="1" showErrorMessage="1" errorTitle="خطا در وارد كردن امتياز" error="امتياز وارد شده بايد بين 0 تا 4 باشد" sqref="E7 E11 E24">
      <formula1>0</formula1>
      <formula2>4</formula2>
    </dataValidation>
    <dataValidation type="whole" allowBlank="1" showInputMessage="1" showErrorMessage="1" errorTitle="خطا در وارد كردن امتياز" error="امتياز وارد شده بايد بين 0 تا 5 باشد" sqref="E8 E12:E13 E15:E19 E23 E27:E28 E31">
      <formula1>0</formula1>
      <formula2>5</formula2>
    </dataValidation>
    <dataValidation type="whole" allowBlank="1" showInputMessage="1" showErrorMessage="1" errorTitle="خطا در وارد كردن امتياز" error="امتياز وارد شده بايد بين 0 تا 3 باشد" sqref="E9:E10 E21 E25:E26 E29">
      <formula1>0</formula1>
      <formula2>3</formula2>
    </dataValidation>
    <dataValidation type="whole" allowBlank="1" showInputMessage="1" showErrorMessage="1" errorTitle="خطا در وارد كردن امتياز" error="امتياز وارد شده بايد بين 0 تا 2 باشد" sqref="E20 E30">
      <formula1>0</formula1>
      <formula2>2</formula2>
    </dataValidation>
  </dataValidations>
  <printOptions horizontalCentered="1"/>
  <pageMargins left="0.25" right="0.25" top="0.25" bottom="0.2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rightToLeft="1" view="pageBreakPreview" zoomScaleNormal="100" zoomScaleSheetLayoutView="100" workbookViewId="0">
      <selection activeCell="A5" sqref="A1:E1048576"/>
    </sheetView>
  </sheetViews>
  <sheetFormatPr defaultColWidth="9.140625" defaultRowHeight="17.25" x14ac:dyDescent="0.4"/>
  <cols>
    <col min="1" max="1" width="4.42578125" style="1" bestFit="1" customWidth="1"/>
    <col min="2" max="2" width="17" style="2" customWidth="1"/>
    <col min="3" max="3" width="23.5703125" style="9" bestFit="1" customWidth="1"/>
    <col min="4" max="4" width="40.7109375" style="2" customWidth="1"/>
    <col min="5" max="5" width="9.42578125" style="1" customWidth="1"/>
    <col min="6" max="8" width="9.140625" style="2"/>
    <col min="9" max="16384" width="9.140625" style="3"/>
  </cols>
  <sheetData>
    <row r="1" spans="1:11" ht="31.5" customHeight="1" x14ac:dyDescent="0.4">
      <c r="A1" s="53" t="s">
        <v>1</v>
      </c>
      <c r="B1" s="53"/>
      <c r="C1" s="53"/>
      <c r="D1" s="53"/>
      <c r="E1" s="53"/>
    </row>
    <row r="2" spans="1:11" ht="24.75" customHeight="1" x14ac:dyDescent="0.4">
      <c r="A2" s="53"/>
      <c r="B2" s="53"/>
      <c r="C2" s="53"/>
      <c r="D2" s="53"/>
      <c r="E2" s="53"/>
    </row>
    <row r="3" spans="1:11" ht="17.25" customHeight="1" x14ac:dyDescent="0.4">
      <c r="A3" s="54" t="s">
        <v>107</v>
      </c>
      <c r="B3" s="54"/>
      <c r="C3" s="54"/>
      <c r="D3" s="54"/>
      <c r="E3" s="54"/>
    </row>
    <row r="4" spans="1:11" ht="17.25" customHeight="1" x14ac:dyDescent="0.4">
      <c r="A4" s="55"/>
      <c r="B4" s="55"/>
      <c r="C4" s="55"/>
      <c r="D4" s="55"/>
      <c r="E4" s="55"/>
    </row>
    <row r="5" spans="1:11" x14ac:dyDescent="0.4">
      <c r="A5" s="4" t="s">
        <v>0</v>
      </c>
      <c r="B5" s="5" t="s">
        <v>3</v>
      </c>
      <c r="C5" s="59" t="s">
        <v>5</v>
      </c>
      <c r="D5" s="60"/>
      <c r="E5" s="4" t="s">
        <v>2</v>
      </c>
    </row>
    <row r="6" spans="1:11" ht="17.25" customHeight="1" x14ac:dyDescent="0.4">
      <c r="A6" s="47">
        <v>1</v>
      </c>
      <c r="B6" s="44" t="s">
        <v>42</v>
      </c>
      <c r="C6" s="41" t="s">
        <v>77</v>
      </c>
      <c r="D6" s="41"/>
      <c r="E6" s="15"/>
      <c r="F6" s="40" t="s">
        <v>67</v>
      </c>
      <c r="G6" s="40"/>
      <c r="H6" s="40"/>
      <c r="I6" s="40"/>
      <c r="J6" s="40"/>
    </row>
    <row r="7" spans="1:11" ht="17.25" customHeight="1" x14ac:dyDescent="0.4">
      <c r="A7" s="48"/>
      <c r="B7" s="45"/>
      <c r="C7" s="41" t="s">
        <v>78</v>
      </c>
      <c r="D7" s="41"/>
      <c r="E7" s="15"/>
      <c r="F7" s="40"/>
      <c r="G7" s="40"/>
      <c r="H7" s="40"/>
      <c r="I7" s="40"/>
      <c r="J7" s="40"/>
    </row>
    <row r="8" spans="1:11" x14ac:dyDescent="0.4">
      <c r="A8" s="48"/>
      <c r="B8" s="45"/>
      <c r="C8" s="56" t="s">
        <v>101</v>
      </c>
      <c r="D8" s="56"/>
      <c r="E8" s="15"/>
      <c r="F8" s="40"/>
      <c r="G8" s="40"/>
      <c r="H8" s="40"/>
      <c r="I8" s="40"/>
      <c r="J8" s="40"/>
    </row>
    <row r="9" spans="1:11" ht="17.25" customHeight="1" x14ac:dyDescent="0.4">
      <c r="A9" s="48"/>
      <c r="B9" s="45"/>
      <c r="C9" s="34" t="s">
        <v>100</v>
      </c>
      <c r="D9" s="35"/>
      <c r="E9" s="15"/>
      <c r="F9" s="40"/>
      <c r="G9" s="40"/>
      <c r="H9" s="40"/>
      <c r="I9" s="40"/>
      <c r="J9" s="40"/>
    </row>
    <row r="10" spans="1:11" ht="17.25" customHeight="1" x14ac:dyDescent="0.4">
      <c r="A10" s="48"/>
      <c r="B10" s="45"/>
      <c r="C10" s="57" t="s">
        <v>43</v>
      </c>
      <c r="D10" s="58"/>
      <c r="E10" s="15"/>
      <c r="F10" s="40"/>
      <c r="G10" s="40"/>
      <c r="H10" s="40"/>
      <c r="I10" s="40"/>
      <c r="J10" s="40"/>
    </row>
    <row r="11" spans="1:11" ht="17.25" customHeight="1" x14ac:dyDescent="0.4">
      <c r="A11" s="48"/>
      <c r="B11" s="45"/>
      <c r="C11" s="34" t="s">
        <v>44</v>
      </c>
      <c r="D11" s="35"/>
      <c r="E11" s="15"/>
      <c r="F11" s="40"/>
      <c r="G11" s="40"/>
      <c r="H11" s="40"/>
      <c r="I11" s="40"/>
      <c r="J11" s="40"/>
    </row>
    <row r="12" spans="1:11" ht="17.25" customHeight="1" x14ac:dyDescent="0.4">
      <c r="A12" s="49"/>
      <c r="B12" s="46"/>
      <c r="C12" s="57" t="s">
        <v>49</v>
      </c>
      <c r="D12" s="58"/>
      <c r="E12" s="15"/>
      <c r="F12" s="40"/>
      <c r="G12" s="40"/>
      <c r="H12" s="40"/>
      <c r="I12" s="40"/>
      <c r="J12" s="40"/>
      <c r="K12" s="30"/>
    </row>
    <row r="13" spans="1:11" s="2" customFormat="1" ht="17.25" customHeight="1" x14ac:dyDescent="0.4">
      <c r="A13" s="25"/>
      <c r="B13" s="22"/>
      <c r="C13" s="24"/>
      <c r="D13" s="10" t="s">
        <v>4</v>
      </c>
      <c r="E13" s="8">
        <f>SUM(E6:E12)</f>
        <v>0</v>
      </c>
      <c r="G13" s="30"/>
      <c r="H13" s="30"/>
      <c r="I13" s="30"/>
      <c r="J13" s="30"/>
      <c r="K13" s="30"/>
    </row>
    <row r="14" spans="1:11" s="2" customFormat="1" ht="17.25" customHeight="1" x14ac:dyDescent="0.4">
      <c r="A14" s="47">
        <v>2</v>
      </c>
      <c r="B14" s="44" t="s">
        <v>99</v>
      </c>
      <c r="C14" s="34" t="s">
        <v>39</v>
      </c>
      <c r="D14" s="35"/>
      <c r="E14" s="15"/>
      <c r="G14" s="30"/>
      <c r="H14" s="30"/>
      <c r="I14" s="30"/>
      <c r="J14" s="30"/>
      <c r="K14" s="30"/>
    </row>
    <row r="15" spans="1:11" s="2" customFormat="1" ht="17.25" customHeight="1" x14ac:dyDescent="0.4">
      <c r="A15" s="48"/>
      <c r="B15" s="45"/>
      <c r="C15" s="34" t="s">
        <v>40</v>
      </c>
      <c r="D15" s="35"/>
      <c r="E15" s="15"/>
      <c r="G15" s="30"/>
      <c r="H15" s="30"/>
      <c r="I15" s="30"/>
      <c r="J15" s="30"/>
      <c r="K15" s="30"/>
    </row>
    <row r="16" spans="1:11" ht="17.25" customHeight="1" x14ac:dyDescent="0.4">
      <c r="A16" s="48"/>
      <c r="B16" s="45"/>
      <c r="C16" s="34" t="s">
        <v>14</v>
      </c>
      <c r="D16" s="35"/>
      <c r="E16" s="15"/>
      <c r="G16" s="30"/>
      <c r="H16" s="30"/>
      <c r="I16" s="30"/>
      <c r="J16" s="30"/>
      <c r="K16" s="30"/>
    </row>
    <row r="17" spans="1:11" ht="17.25" customHeight="1" x14ac:dyDescent="0.4">
      <c r="A17" s="48"/>
      <c r="B17" s="45"/>
      <c r="C17" s="34" t="s">
        <v>102</v>
      </c>
      <c r="D17" s="35"/>
      <c r="E17" s="15"/>
      <c r="G17" s="30"/>
      <c r="H17" s="30"/>
      <c r="I17" s="30"/>
      <c r="J17" s="30"/>
      <c r="K17" s="30"/>
    </row>
    <row r="18" spans="1:11" s="2" customFormat="1" ht="17.25" customHeight="1" x14ac:dyDescent="0.4">
      <c r="A18" s="48"/>
      <c r="B18" s="45"/>
      <c r="C18" s="34" t="s">
        <v>81</v>
      </c>
      <c r="D18" s="35"/>
      <c r="E18" s="15"/>
      <c r="G18" s="30"/>
      <c r="H18" s="30"/>
      <c r="I18" s="30"/>
      <c r="J18" s="30"/>
      <c r="K18" s="30"/>
    </row>
    <row r="19" spans="1:11" s="2" customFormat="1" ht="17.25" customHeight="1" x14ac:dyDescent="0.4">
      <c r="A19" s="48"/>
      <c r="B19" s="45"/>
      <c r="C19" s="34" t="s">
        <v>20</v>
      </c>
      <c r="D19" s="35"/>
      <c r="E19" s="15"/>
    </row>
    <row r="20" spans="1:11" s="2" customFormat="1" ht="17.25" customHeight="1" x14ac:dyDescent="0.25">
      <c r="A20" s="49"/>
      <c r="B20" s="46"/>
      <c r="C20" s="61" t="s">
        <v>37</v>
      </c>
      <c r="D20" s="61"/>
      <c r="E20" s="15"/>
    </row>
    <row r="21" spans="1:11" s="2" customFormat="1" ht="17.25" customHeight="1" x14ac:dyDescent="0.4">
      <c r="A21" s="25"/>
      <c r="B21" s="22"/>
      <c r="C21" s="24"/>
      <c r="D21" s="10" t="s">
        <v>103</v>
      </c>
      <c r="E21" s="8">
        <f>SUM(E14:E20)</f>
        <v>0</v>
      </c>
    </row>
    <row r="22" spans="1:11" s="2" customFormat="1" ht="17.25" customHeight="1" x14ac:dyDescent="0.4">
      <c r="A22" s="47">
        <v>3</v>
      </c>
      <c r="B22" s="44" t="s">
        <v>109</v>
      </c>
      <c r="C22" s="34" t="s">
        <v>58</v>
      </c>
      <c r="D22" s="35"/>
      <c r="E22" s="15"/>
    </row>
    <row r="23" spans="1:11" s="2" customFormat="1" ht="17.25" customHeight="1" x14ac:dyDescent="0.4">
      <c r="A23" s="48"/>
      <c r="B23" s="45"/>
      <c r="C23" s="34" t="s">
        <v>59</v>
      </c>
      <c r="D23" s="35"/>
      <c r="E23" s="15"/>
    </row>
    <row r="24" spans="1:11" s="2" customFormat="1" ht="17.25" customHeight="1" x14ac:dyDescent="0.4">
      <c r="A24" s="48"/>
      <c r="B24" s="45"/>
      <c r="C24" s="34" t="s">
        <v>50</v>
      </c>
      <c r="D24" s="35"/>
      <c r="E24" s="15"/>
    </row>
    <row r="25" spans="1:11" s="2" customFormat="1" ht="17.25" customHeight="1" x14ac:dyDescent="0.4">
      <c r="A25" s="48"/>
      <c r="B25" s="45"/>
      <c r="C25" s="34" t="s">
        <v>64</v>
      </c>
      <c r="D25" s="35"/>
      <c r="E25" s="15"/>
    </row>
    <row r="26" spans="1:11" s="2" customFormat="1" ht="17.25" customHeight="1" x14ac:dyDescent="0.4">
      <c r="A26" s="48"/>
      <c r="B26" s="45"/>
      <c r="C26" s="34" t="s">
        <v>45</v>
      </c>
      <c r="D26" s="35"/>
      <c r="E26" s="15"/>
    </row>
    <row r="27" spans="1:11" s="2" customFormat="1" ht="17.25" customHeight="1" x14ac:dyDescent="0.4">
      <c r="A27" s="48"/>
      <c r="B27" s="45"/>
      <c r="C27" s="34" t="s">
        <v>46</v>
      </c>
      <c r="D27" s="35"/>
      <c r="E27" s="15"/>
      <c r="I27" s="3"/>
    </row>
    <row r="28" spans="1:11" s="2" customFormat="1" ht="17.25" customHeight="1" x14ac:dyDescent="0.4">
      <c r="A28" s="48"/>
      <c r="B28" s="45"/>
      <c r="C28" s="34" t="s">
        <v>47</v>
      </c>
      <c r="D28" s="35"/>
      <c r="E28" s="15"/>
      <c r="I28" s="3"/>
    </row>
    <row r="29" spans="1:11" s="2" customFormat="1" ht="15.75" customHeight="1" x14ac:dyDescent="0.4">
      <c r="A29" s="49"/>
      <c r="B29" s="46"/>
      <c r="C29" s="36" t="s">
        <v>41</v>
      </c>
      <c r="D29" s="37"/>
      <c r="E29" s="15"/>
      <c r="I29" s="3"/>
    </row>
    <row r="30" spans="1:11" s="2" customFormat="1" ht="18" customHeight="1" x14ac:dyDescent="0.4">
      <c r="A30" s="43"/>
      <c r="B30" s="43"/>
      <c r="C30" s="43"/>
      <c r="D30" s="7" t="s">
        <v>110</v>
      </c>
      <c r="E30" s="8">
        <f>SUM(E22:E29)</f>
        <v>0</v>
      </c>
      <c r="I30" s="3"/>
    </row>
    <row r="31" spans="1:11" x14ac:dyDescent="0.4">
      <c r="B31" s="1"/>
      <c r="C31" s="12"/>
      <c r="D31" s="16" t="s">
        <v>86</v>
      </c>
      <c r="E31" s="17">
        <f>SUM(E13,E21,E30)</f>
        <v>0</v>
      </c>
      <c r="I31" s="2"/>
    </row>
    <row r="32" spans="1:11" ht="53.25" customHeight="1" x14ac:dyDescent="0.4">
      <c r="A32" s="42" t="s">
        <v>23</v>
      </c>
      <c r="B32" s="42"/>
      <c r="C32" s="42"/>
      <c r="D32" s="42"/>
      <c r="E32" s="42"/>
    </row>
    <row r="33" spans="1:5" ht="53.25" customHeight="1" x14ac:dyDescent="0.4">
      <c r="A33" s="50" t="s">
        <v>111</v>
      </c>
      <c r="B33" s="51"/>
      <c r="C33" s="51"/>
      <c r="D33" s="51"/>
      <c r="E33" s="52"/>
    </row>
    <row r="34" spans="1:5" ht="17.25" customHeight="1" x14ac:dyDescent="0.4">
      <c r="A34" s="41" t="s">
        <v>112</v>
      </c>
      <c r="B34" s="41"/>
      <c r="C34" s="41"/>
      <c r="D34" s="41"/>
      <c r="E34" s="41"/>
    </row>
  </sheetData>
  <sheetProtection selectLockedCells="1"/>
  <mergeCells count="36">
    <mergeCell ref="A34:E34"/>
    <mergeCell ref="C28:D28"/>
    <mergeCell ref="C29:D29"/>
    <mergeCell ref="A30:C30"/>
    <mergeCell ref="A22:A29"/>
    <mergeCell ref="B22:B29"/>
    <mergeCell ref="C22:D22"/>
    <mergeCell ref="C23:D23"/>
    <mergeCell ref="C24:D24"/>
    <mergeCell ref="C25:D25"/>
    <mergeCell ref="C26:D26"/>
    <mergeCell ref="C27:D27"/>
    <mergeCell ref="A33:E33"/>
    <mergeCell ref="C16:D16"/>
    <mergeCell ref="C17:D17"/>
    <mergeCell ref="C18:D18"/>
    <mergeCell ref="F6:J12"/>
    <mergeCell ref="A32:E32"/>
    <mergeCell ref="A14:A20"/>
    <mergeCell ref="B14:B20"/>
    <mergeCell ref="C19:D19"/>
    <mergeCell ref="C20:D20"/>
    <mergeCell ref="C14:D14"/>
    <mergeCell ref="C15:D15"/>
    <mergeCell ref="A1:E2"/>
    <mergeCell ref="A3:E4"/>
    <mergeCell ref="C5:D5"/>
    <mergeCell ref="A6:A12"/>
    <mergeCell ref="B6:B12"/>
    <mergeCell ref="C6:D6"/>
    <mergeCell ref="C7:D7"/>
    <mergeCell ref="C8:D8"/>
    <mergeCell ref="C9:D9"/>
    <mergeCell ref="C11:D11"/>
    <mergeCell ref="C10:D10"/>
    <mergeCell ref="C12:D12"/>
  </mergeCells>
  <dataValidations count="7">
    <dataValidation type="whole" allowBlank="1" showInputMessage="1" showErrorMessage="1" errorTitle="خطا در وارد کردن امتیاز" error="امتياز وارد شده بايد بين 0 تا 100 باشد" sqref="E31">
      <formula1>0</formula1>
      <formula2>100</formula2>
    </dataValidation>
    <dataValidation type="whole" allowBlank="1" showInputMessage="1" showErrorMessage="1" errorTitle="خطا در وارد کردن امتیاز" error="امتياز وارد شده بايد بين 0 تا 30 باشد" sqref="E30">
      <formula1>0</formula1>
      <formula2>30</formula2>
    </dataValidation>
    <dataValidation type="whole" allowBlank="1" showInputMessage="1" showErrorMessage="1" errorTitle="خطا در وارد كردن امتياز" error="امتياز وارد شده بايد بين 0 تا 6 باشد" sqref="E6 E9 E25">
      <formula1>0</formula1>
      <formula2>6</formula2>
    </dataValidation>
    <dataValidation type="whole" allowBlank="1" showInputMessage="1" showErrorMessage="1" errorTitle="خطا در وارد كردن امتياز" error="امتياز وارد شده بايد بين 0 تا 4 باشد" sqref="E7:E8 E23">
      <formula1>0</formula1>
      <formula2>4</formula2>
    </dataValidation>
    <dataValidation type="whole" allowBlank="1" showInputMessage="1" showErrorMessage="1" errorTitle="خطا در وارد كردن امتياز" error="امتياز وارد شده بايد بين 0 تا 3 باشد" sqref="E10 E20">
      <formula1>0</formula1>
      <formula2>3</formula2>
    </dataValidation>
    <dataValidation type="whole" allowBlank="1" showInputMessage="1" showErrorMessage="1" errorTitle="خطا در وارد كردن امتياز" error="امتياز وارد شده بايد بين 0 تا 2 باشد" sqref="E11 E19">
      <formula1>0</formula1>
      <formula2>2</formula2>
    </dataValidation>
    <dataValidation type="whole" allowBlank="1" showInputMessage="1" showErrorMessage="1" errorTitle="خطا در وارد كردن امتياز" error="امتياز وارد شده بايد بين 0 تا 5 باشد" sqref="E12 E14:E18 E22 E24 E26:E29">
      <formula1>0</formula1>
      <formula2>5</formula2>
    </dataValidation>
  </dataValidations>
  <printOptions horizontalCentered="1"/>
  <pageMargins left="0.25" right="0.25" top="0.25" bottom="0.2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rightToLeft="1" view="pageBreakPreview" zoomScale="110" zoomScaleNormal="110" zoomScaleSheetLayoutView="110" workbookViewId="0">
      <selection activeCell="A5" sqref="A1:E1048576"/>
    </sheetView>
  </sheetViews>
  <sheetFormatPr defaultRowHeight="15" x14ac:dyDescent="0.25"/>
  <cols>
    <col min="2" max="2" width="14" customWidth="1"/>
    <col min="4" max="4" width="41" customWidth="1"/>
    <col min="5" max="5" width="7.85546875" customWidth="1"/>
  </cols>
  <sheetData>
    <row r="1" spans="1:8" s="3" customFormat="1" ht="31.5" customHeight="1" x14ac:dyDescent="0.4">
      <c r="A1" s="53" t="s">
        <v>1</v>
      </c>
      <c r="B1" s="53"/>
      <c r="C1" s="53"/>
      <c r="D1" s="53"/>
      <c r="E1" s="53"/>
      <c r="F1" s="2"/>
      <c r="G1" s="2"/>
      <c r="H1" s="2"/>
    </row>
    <row r="2" spans="1:8" s="3" customFormat="1" ht="24.75" customHeight="1" x14ac:dyDescent="0.4">
      <c r="A2" s="53"/>
      <c r="B2" s="53"/>
      <c r="C2" s="53"/>
      <c r="D2" s="53"/>
      <c r="E2" s="53"/>
      <c r="F2" s="2"/>
      <c r="G2" s="2"/>
      <c r="H2" s="2"/>
    </row>
    <row r="3" spans="1:8" s="3" customFormat="1" ht="17.25" customHeight="1" x14ac:dyDescent="0.4">
      <c r="A3" s="54" t="s">
        <v>108</v>
      </c>
      <c r="B3" s="54"/>
      <c r="C3" s="54"/>
      <c r="D3" s="54"/>
      <c r="E3" s="54"/>
      <c r="F3" s="2"/>
      <c r="G3" s="2"/>
      <c r="H3" s="2"/>
    </row>
    <row r="4" spans="1:8" s="3" customFormat="1" ht="12" customHeight="1" x14ac:dyDescent="0.4">
      <c r="A4" s="55"/>
      <c r="B4" s="55"/>
      <c r="C4" s="55"/>
      <c r="D4" s="55"/>
      <c r="E4" s="55"/>
      <c r="F4" s="2"/>
      <c r="G4" s="2"/>
      <c r="H4" s="2"/>
    </row>
    <row r="5" spans="1:8" s="3" customFormat="1" ht="17.25" x14ac:dyDescent="0.4">
      <c r="A5" s="4" t="s">
        <v>0</v>
      </c>
      <c r="B5" s="5" t="s">
        <v>3</v>
      </c>
      <c r="C5" s="59" t="s">
        <v>5</v>
      </c>
      <c r="D5" s="60"/>
      <c r="E5" s="4" t="s">
        <v>2</v>
      </c>
      <c r="F5" s="2"/>
      <c r="G5" s="2"/>
      <c r="H5" s="2"/>
    </row>
    <row r="6" spans="1:8" s="3" customFormat="1" ht="18" customHeight="1" x14ac:dyDescent="0.4">
      <c r="A6" s="47">
        <v>1</v>
      </c>
      <c r="B6" s="44" t="s">
        <v>68</v>
      </c>
      <c r="C6" s="62" t="s">
        <v>72</v>
      </c>
      <c r="D6" s="63"/>
      <c r="E6" s="15"/>
      <c r="F6" s="2"/>
      <c r="G6" s="2"/>
      <c r="H6" s="2"/>
    </row>
    <row r="7" spans="1:8" s="3" customFormat="1" ht="18" customHeight="1" x14ac:dyDescent="0.4">
      <c r="A7" s="48"/>
      <c r="B7" s="45"/>
      <c r="C7" s="57" t="s">
        <v>70</v>
      </c>
      <c r="D7" s="58"/>
      <c r="E7" s="15"/>
      <c r="F7" s="2"/>
      <c r="G7" s="2"/>
      <c r="H7" s="2"/>
    </row>
    <row r="8" spans="1:8" s="3" customFormat="1" ht="18" customHeight="1" x14ac:dyDescent="0.4">
      <c r="A8" s="48"/>
      <c r="B8" s="45"/>
      <c r="C8" s="32" t="s">
        <v>73</v>
      </c>
      <c r="D8" s="33"/>
      <c r="E8" s="15"/>
      <c r="F8" s="2"/>
      <c r="G8" s="2"/>
      <c r="H8" s="2"/>
    </row>
    <row r="9" spans="1:8" s="3" customFormat="1" ht="18" customHeight="1" x14ac:dyDescent="0.4">
      <c r="A9" s="48"/>
      <c r="B9" s="45"/>
      <c r="C9" s="36" t="s">
        <v>71</v>
      </c>
      <c r="D9" s="37"/>
      <c r="E9" s="15"/>
      <c r="F9" s="2"/>
      <c r="G9" s="2"/>
      <c r="H9" s="2"/>
    </row>
    <row r="10" spans="1:8" s="3" customFormat="1" ht="16.5" customHeight="1" x14ac:dyDescent="0.4">
      <c r="A10" s="49"/>
      <c r="B10" s="46"/>
      <c r="C10" s="36" t="s">
        <v>74</v>
      </c>
      <c r="D10" s="37"/>
      <c r="E10" s="15"/>
      <c r="F10" s="2"/>
      <c r="G10" s="2"/>
      <c r="H10" s="2"/>
    </row>
    <row r="11" spans="1:8" s="6" customFormat="1" ht="17.25" x14ac:dyDescent="0.25">
      <c r="C11" s="11"/>
      <c r="D11" s="16" t="s">
        <v>69</v>
      </c>
      <c r="E11" s="31">
        <f>SUM(E6:E10)</f>
        <v>0</v>
      </c>
    </row>
  </sheetData>
  <mergeCells count="10">
    <mergeCell ref="A1:E2"/>
    <mergeCell ref="A3:E4"/>
    <mergeCell ref="A6:A10"/>
    <mergeCell ref="B6:B10"/>
    <mergeCell ref="C6:D6"/>
    <mergeCell ref="C7:D7"/>
    <mergeCell ref="C8:D8"/>
    <mergeCell ref="C9:D9"/>
    <mergeCell ref="C10:D10"/>
    <mergeCell ref="C5:D5"/>
  </mergeCells>
  <dataValidations count="6">
    <dataValidation type="whole" allowBlank="1" showInputMessage="1" showErrorMessage="1" errorTitle="خطا در وارد کردن امتیاز" error="امتياز وارد شده بايد بين 0 تا 15 باشد" sqref="E11">
      <formula1>0</formula1>
      <formula2>15</formula2>
    </dataValidation>
    <dataValidation type="whole" allowBlank="1" showInputMessage="1" showErrorMessage="1" errorTitle="خطا در وارد کردن امتیاز" error="امتياز وارد شده بايد بين 0 تا 15 باشد" sqref="E7">
      <formula1>0</formula1>
      <formula2>15</formula2>
    </dataValidation>
    <dataValidation type="whole" allowBlank="1" showInputMessage="1" showErrorMessage="1" errorTitle="خطا در وارد کردن امتیاز" error="امتياز وارد شده بايد بين 0 تا 10 باشد" sqref="E9">
      <formula1>0</formula1>
      <formula2>10</formula2>
    </dataValidation>
    <dataValidation type="whole" allowBlank="1" showInputMessage="1" showErrorMessage="1" errorTitle="خطا در وارد کردن امتیاز" error="امتياز وارد شده بايد بين 0 تا 7 باشد" sqref="E10">
      <formula1>0</formula1>
      <formula2>7</formula2>
    </dataValidation>
    <dataValidation type="whole" allowBlank="1" showInputMessage="1" showErrorMessage="1" errorTitle="خطا در وارد کردن امتیاز" error="امتياز وارد شده بايد بين 0 تا 9 باشد" sqref="E6">
      <formula1>0</formula1>
      <formula2>9</formula2>
    </dataValidation>
    <dataValidation type="whole" allowBlank="1" showInputMessage="1" showErrorMessage="1" errorTitle="خطا در وارد کردن امتیاز" error="امتياز وارد شده بايد بين 0 تا 9 باشد" sqref="E8">
      <formula1>0</formula1>
      <formula2>9</formula2>
    </dataValidation>
  </dataValidation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G12"/>
  <sheetViews>
    <sheetView rightToLeft="1" tabSelected="1" view="pageBreakPreview" zoomScaleNormal="110" zoomScaleSheetLayoutView="100" workbookViewId="0">
      <selection activeCell="I13" sqref="I13"/>
    </sheetView>
  </sheetViews>
  <sheetFormatPr defaultColWidth="9.140625" defaultRowHeight="17.25" x14ac:dyDescent="0.25"/>
  <cols>
    <col min="1" max="1" width="4.42578125" style="1" bestFit="1" customWidth="1"/>
    <col min="2" max="2" width="35.28515625" style="2" customWidth="1"/>
    <col min="3" max="3" width="13.42578125" style="1" customWidth="1"/>
    <col min="4" max="4" width="14.140625" style="2" customWidth="1"/>
    <col min="5" max="5" width="8.7109375" style="2" customWidth="1"/>
    <col min="6" max="16384" width="9.140625" style="2"/>
  </cols>
  <sheetData>
    <row r="1" spans="1:7" s="3" customFormat="1" ht="31.5" customHeight="1" x14ac:dyDescent="0.4">
      <c r="A1" s="53" t="s">
        <v>1</v>
      </c>
      <c r="B1" s="53"/>
      <c r="C1" s="53"/>
      <c r="D1" s="53"/>
      <c r="E1" s="53"/>
      <c r="F1" s="2"/>
      <c r="G1" s="2"/>
    </row>
    <row r="2" spans="1:7" s="3" customFormat="1" ht="24.75" customHeight="1" x14ac:dyDescent="0.4">
      <c r="A2" s="53"/>
      <c r="B2" s="53"/>
      <c r="C2" s="53"/>
      <c r="D2" s="53"/>
      <c r="E2" s="53"/>
      <c r="F2" s="2"/>
      <c r="G2" s="2"/>
    </row>
    <row r="3" spans="1:7" s="3" customFormat="1" ht="17.25" customHeight="1" x14ac:dyDescent="0.4">
      <c r="A3" s="54" t="s">
        <v>66</v>
      </c>
      <c r="B3" s="54"/>
      <c r="C3" s="54"/>
      <c r="D3" s="54"/>
      <c r="E3" s="54"/>
      <c r="F3" s="2"/>
      <c r="G3" s="2"/>
    </row>
    <row r="4" spans="1:7" s="3" customFormat="1" ht="17.25" customHeight="1" x14ac:dyDescent="0.4">
      <c r="A4" s="54"/>
      <c r="B4" s="54"/>
      <c r="C4" s="54"/>
      <c r="D4" s="54"/>
      <c r="E4" s="54"/>
      <c r="F4" s="2"/>
      <c r="G4" s="2"/>
    </row>
    <row r="5" spans="1:7" x14ac:dyDescent="0.25">
      <c r="A5" s="4" t="s">
        <v>0</v>
      </c>
      <c r="B5" s="29" t="s">
        <v>5</v>
      </c>
      <c r="C5" s="4" t="s">
        <v>62</v>
      </c>
      <c r="D5" s="4" t="s">
        <v>6</v>
      </c>
      <c r="E5" s="4" t="s">
        <v>7</v>
      </c>
    </row>
    <row r="6" spans="1:7" x14ac:dyDescent="0.25">
      <c r="A6" s="13">
        <v>1</v>
      </c>
      <c r="B6" s="14" t="s">
        <v>11</v>
      </c>
      <c r="C6" s="20">
        <f>آموزشی!E30</f>
        <v>0</v>
      </c>
      <c r="D6" s="26">
        <v>0.3</v>
      </c>
      <c r="E6" s="13">
        <f>C6*D6</f>
        <v>0</v>
      </c>
    </row>
    <row r="7" spans="1:7" x14ac:dyDescent="0.25">
      <c r="A7" s="13">
        <v>2</v>
      </c>
      <c r="B7" s="14" t="s">
        <v>8</v>
      </c>
      <c r="C7" s="20">
        <f>'رويداد علمي'!E31</f>
        <v>0</v>
      </c>
      <c r="D7" s="27">
        <v>0.2</v>
      </c>
      <c r="E7" s="27">
        <f t="shared" ref="E7:E10" si="0">C7*D7</f>
        <v>0</v>
      </c>
    </row>
    <row r="8" spans="1:7" x14ac:dyDescent="0.25">
      <c r="A8" s="13">
        <v>3</v>
      </c>
      <c r="B8" s="14" t="s">
        <v>9</v>
      </c>
      <c r="C8" s="20">
        <f>'گفتگوي علمي و تخصصي'!E33</f>
        <v>0</v>
      </c>
      <c r="D8" s="27">
        <v>0.15</v>
      </c>
      <c r="E8" s="27">
        <f t="shared" si="0"/>
        <v>0</v>
      </c>
    </row>
    <row r="9" spans="1:7" x14ac:dyDescent="0.25">
      <c r="A9" s="13">
        <v>4</v>
      </c>
      <c r="B9" s="21" t="s">
        <v>10</v>
      </c>
      <c r="C9" s="20">
        <f>'ارتباطات و همكاري هاي علمي'!E31</f>
        <v>0</v>
      </c>
      <c r="D9" s="27">
        <v>0.15</v>
      </c>
      <c r="E9" s="27">
        <f t="shared" si="0"/>
        <v>0</v>
      </c>
    </row>
    <row r="10" spans="1:7" x14ac:dyDescent="0.25">
      <c r="A10" s="28">
        <v>5</v>
      </c>
      <c r="B10" s="21" t="s">
        <v>61</v>
      </c>
      <c r="C10" s="20">
        <f>مستندسازي!E11</f>
        <v>0</v>
      </c>
      <c r="D10" s="28">
        <v>0.4</v>
      </c>
      <c r="E10" s="28">
        <f t="shared" si="0"/>
        <v>0</v>
      </c>
    </row>
    <row r="11" spans="1:7" x14ac:dyDescent="0.25">
      <c r="A11" s="64"/>
      <c r="B11" s="64"/>
      <c r="C11" s="65"/>
      <c r="D11" s="18" t="s">
        <v>63</v>
      </c>
      <c r="E11" s="19">
        <f>SUM(E6:E10)</f>
        <v>0</v>
      </c>
    </row>
    <row r="12" spans="1:7" ht="59.25" customHeight="1" x14ac:dyDescent="0.25">
      <c r="A12" s="50" t="s">
        <v>111</v>
      </c>
      <c r="B12" s="51"/>
      <c r="C12" s="51"/>
      <c r="D12" s="51"/>
      <c r="E12" s="52"/>
    </row>
  </sheetData>
  <sheetProtection selectLockedCells="1"/>
  <mergeCells count="4">
    <mergeCell ref="A1:E2"/>
    <mergeCell ref="A3:E4"/>
    <mergeCell ref="A11:C11"/>
    <mergeCell ref="A12:E12"/>
  </mergeCells>
  <printOptions horizontalCentere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آموزشی</vt:lpstr>
      <vt:lpstr>رويداد علمي</vt:lpstr>
      <vt:lpstr>گفتگوي علمي و تخصصي</vt:lpstr>
      <vt:lpstr>ارتباطات و همكاري هاي علمي</vt:lpstr>
      <vt:lpstr>مستندسازي</vt:lpstr>
      <vt:lpstr>انجمن برگزیده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Dear_User</dc:creator>
  <cp:lastModifiedBy>Hamideh Abdollahi</cp:lastModifiedBy>
  <cp:lastPrinted>2019-12-23T08:01:56Z</cp:lastPrinted>
  <dcterms:created xsi:type="dcterms:W3CDTF">2015-08-09T04:54:56Z</dcterms:created>
  <dcterms:modified xsi:type="dcterms:W3CDTF">2019-12-23T08:05:14Z</dcterms:modified>
</cp:coreProperties>
</file>